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75" yWindow="660" windowWidth="10095" windowHeight="6975" tabRatio="903" activeTab="2"/>
  </bookViews>
  <sheets>
    <sheet name="WEB CELULOSA" sheetId="21" r:id="rId1"/>
    <sheet name="WEB ENERGÍA" sheetId="22" r:id="rId2"/>
    <sheet name="WEB CONSOLIDADO" sheetId="23" r:id="rId3"/>
  </sheets>
  <externalReferences>
    <externalReference r:id="rId4"/>
  </externalReferences>
  <definedNames>
    <definedName name="CashFlows">[1]Reference!$G$20:$G$24</definedName>
    <definedName name="Covenants">[1]Reference!$G$6:$G$7</definedName>
    <definedName name="Currencies">[1]Reference!$G$32:$G$73</definedName>
    <definedName name="Headroom">[1]Reference!$G$10:$G$17</definedName>
    <definedName name="Months">[1]Reference!$G$77:$G$88</definedName>
    <definedName name="Unit">[1]Reference!$G$27:$G$29</definedName>
    <definedName name="Years">[1]Reference!$G$91:$G$108</definedName>
  </definedNames>
  <calcPr calcId="145621"/>
</workbook>
</file>

<file path=xl/calcChain.xml><?xml version="1.0" encoding="utf-8"?>
<calcChain xmlns="http://schemas.openxmlformats.org/spreadsheetml/2006/main">
  <c r="N28" i="21" l="1"/>
  <c r="D16" i="23" l="1"/>
  <c r="E16" i="23"/>
  <c r="F16" i="23"/>
  <c r="G16" i="23"/>
  <c r="H16" i="23"/>
  <c r="I16" i="23"/>
  <c r="J16" i="23"/>
  <c r="K16" i="23"/>
  <c r="L16" i="23"/>
  <c r="M16" i="23"/>
  <c r="C16" i="23"/>
  <c r="D11" i="23"/>
  <c r="E11" i="23"/>
  <c r="F11" i="23"/>
  <c r="G11" i="23"/>
  <c r="H11" i="23"/>
  <c r="I11" i="23"/>
  <c r="J11" i="23"/>
  <c r="K11" i="23"/>
  <c r="L11" i="23"/>
  <c r="M11" i="23"/>
  <c r="C11" i="23"/>
</calcChain>
</file>

<file path=xl/sharedStrings.xml><?xml version="1.0" encoding="utf-8"?>
<sst xmlns="http://schemas.openxmlformats.org/spreadsheetml/2006/main" count="286" uniqueCount="167">
  <si>
    <t>4T15</t>
  </si>
  <si>
    <t>Importe neto de la cifra de negocios</t>
  </si>
  <si>
    <t>EBIT</t>
  </si>
  <si>
    <t>Agotamiento forestal</t>
  </si>
  <si>
    <t>1T16</t>
  </si>
  <si>
    <t>1T15</t>
  </si>
  <si>
    <t>Beneficio Neto</t>
  </si>
  <si>
    <t>Datos en Mn€</t>
  </si>
  <si>
    <t>Ingresos por venta de celulosa (Mn€)</t>
  </si>
  <si>
    <t>Ingresos forestales y otros (Mn€)</t>
  </si>
  <si>
    <t>Variación de existencias</t>
  </si>
  <si>
    <t xml:space="preserve">EBITDA </t>
  </si>
  <si>
    <t>Otros resultados financieros</t>
  </si>
  <si>
    <t>Impuestos sobre beneficios</t>
  </si>
  <si>
    <t>Resultado antes de impuestos</t>
  </si>
  <si>
    <t>Variación del capital circulante</t>
  </si>
  <si>
    <t>Gastos / (ingresos) sin impacto en caja</t>
  </si>
  <si>
    <t>Otros cobros / (pagos)</t>
  </si>
  <si>
    <t>Cobros / (pagos) por impuesto sobre beneficios</t>
  </si>
  <si>
    <t>Pago neto de intereses</t>
  </si>
  <si>
    <t>Flujo de caja de explotación</t>
  </si>
  <si>
    <t>Inversiones</t>
  </si>
  <si>
    <t>Desinversiones</t>
  </si>
  <si>
    <t>Flujo de caja de inversión</t>
  </si>
  <si>
    <t>Efectivo y equivalentes</t>
  </si>
  <si>
    <t>Inversiones financieras temporales</t>
  </si>
  <si>
    <t>Deuda financiera neta del negocio de Celulosa</t>
  </si>
  <si>
    <t xml:space="preserve">   Huelva 50 MW</t>
  </si>
  <si>
    <t xml:space="preserve">   Huelva 41 MW</t>
  </si>
  <si>
    <t xml:space="preserve">   Mérida 20 MW</t>
  </si>
  <si>
    <t>Precio medio del pool (€ / MWh)</t>
  </si>
  <si>
    <t>Retribución media de la inversión (Mn€)</t>
  </si>
  <si>
    <t>Aprovisionamientos</t>
  </si>
  <si>
    <t>Otros gastos de explotación</t>
  </si>
  <si>
    <t>Otros ingresos</t>
  </si>
  <si>
    <t>Gastos de estructura</t>
  </si>
  <si>
    <t>Amortización</t>
  </si>
  <si>
    <t>Deterioro y resultado por enajenaciones de inmovilizado</t>
  </si>
  <si>
    <t>Ventas del energía (MWh)</t>
  </si>
  <si>
    <t>Gastos de personal</t>
  </si>
  <si>
    <t>Gasto financiero neto</t>
  </si>
  <si>
    <t xml:space="preserve">   Inversiones medioambientales</t>
  </si>
  <si>
    <t>Tipo de cambio medio (USD / €)</t>
  </si>
  <si>
    <t>Coste madera</t>
  </si>
  <si>
    <t xml:space="preserve">   Compras en pie</t>
  </si>
  <si>
    <t xml:space="preserve">   Madera de patrimonio</t>
  </si>
  <si>
    <t>Ingresos  (Mn€)</t>
  </si>
  <si>
    <t>Deuda financiera a largo plazo</t>
  </si>
  <si>
    <t>Deuda financieroa a corto plazo</t>
  </si>
  <si>
    <t xml:space="preserve">Deuda financiera bruta </t>
  </si>
  <si>
    <t>Deuda financiera neta del negocio de Energía</t>
  </si>
  <si>
    <t>Margen EBITDA</t>
  </si>
  <si>
    <t>Margen EBIT</t>
  </si>
  <si>
    <t>Inmovilizado material</t>
  </si>
  <si>
    <t>Inmovilizado inmaterial</t>
  </si>
  <si>
    <t>Participaciones a largo plazo en empresas del Grupo</t>
  </si>
  <si>
    <t>Préstamos a largo plazo con empresas del Grupo</t>
  </si>
  <si>
    <t>Activos no corrientes mantenidos para la venta</t>
  </si>
  <si>
    <t>Existencias</t>
  </si>
  <si>
    <t>Deudores comerciales y otras cuentas a cobrar</t>
  </si>
  <si>
    <t>Otros activos corrientes</t>
  </si>
  <si>
    <t>TOTAL ACTIVO</t>
  </si>
  <si>
    <t>Costes de transformación</t>
  </si>
  <si>
    <t xml:space="preserve">   Inversiones de eficiencia y expansión</t>
  </si>
  <si>
    <t>Acreedores comerciales y otras cuentas a pagar</t>
  </si>
  <si>
    <t>Inversiones financieras y otro activo corriente</t>
  </si>
  <si>
    <t xml:space="preserve">   Suministradores</t>
  </si>
  <si>
    <t>EBITDA</t>
  </si>
  <si>
    <t>Activos biológicos</t>
  </si>
  <si>
    <t>Activos por impuestos diferidos</t>
  </si>
  <si>
    <t>Activos financieros no corrientes</t>
  </si>
  <si>
    <t>Patrimonio neto</t>
  </si>
  <si>
    <t>Derivados de cobertura</t>
  </si>
  <si>
    <t>Pasivos por impuestos diferidos</t>
  </si>
  <si>
    <t>Provisiones para riesgos y gastos</t>
  </si>
  <si>
    <t>Otros pasivos no corrientes</t>
  </si>
  <si>
    <t>Pasivos no corrientes</t>
  </si>
  <si>
    <t>Activos no corrientes</t>
  </si>
  <si>
    <t>Activos corrientes</t>
  </si>
  <si>
    <t>Pasivos vincualdos con activos mantenidos para la venta</t>
  </si>
  <si>
    <t>Deuda financiera a corto plazo</t>
  </si>
  <si>
    <t>Acreedores comerciales y otras deudas</t>
  </si>
  <si>
    <t>Pasivos corrientes</t>
  </si>
  <si>
    <t>TOTAL PASIVO</t>
  </si>
  <si>
    <t>Resultado del ejercicio antes de impuestos</t>
  </si>
  <si>
    <t xml:space="preserve">   Amortización del inmovilizado</t>
  </si>
  <si>
    <t xml:space="preserve">   Variación de provisiones y otros gastos a distribuir</t>
  </si>
  <si>
    <t xml:space="preserve">   Deterioro y resultado por enajenaciones de inmovilizado</t>
  </si>
  <si>
    <t xml:space="preserve">   Gastos financieros netos</t>
  </si>
  <si>
    <t xml:space="preserve">   Subvenciones transferidas a resultados</t>
  </si>
  <si>
    <t xml:space="preserve">Ajustes al resultado </t>
  </si>
  <si>
    <t xml:space="preserve">   Existencias</t>
  </si>
  <si>
    <t xml:space="preserve">   Deudores comerciales y otras cuentas a cobrar</t>
  </si>
  <si>
    <t xml:space="preserve">   Inversiones financieras y otro activo corriente</t>
  </si>
  <si>
    <t xml:space="preserve">   Acreedores comerciales y otras cuentas a pagar</t>
  </si>
  <si>
    <t>Cambios en el capital circulante</t>
  </si>
  <si>
    <t xml:space="preserve">   Activos materiales y biológicos</t>
  </si>
  <si>
    <t xml:space="preserve">   Activos inmateriales</t>
  </si>
  <si>
    <t xml:space="preserve">   Otros activos financieros</t>
  </si>
  <si>
    <t xml:space="preserve">Cobros por desinversiones </t>
  </si>
  <si>
    <t>Adquisición / (venta) de instrumentos de patrimonio propio</t>
  </si>
  <si>
    <t>Cobros / (pagos) por instrumentos de pasivo financiero</t>
  </si>
  <si>
    <t xml:space="preserve">Pagos por dividendos </t>
  </si>
  <si>
    <t>Diferencias de conversión</t>
  </si>
  <si>
    <t>Flujo de caja de financiación</t>
  </si>
  <si>
    <t>Aumento / (disminución) neta de efectivo y equivalentes</t>
  </si>
  <si>
    <t>Impuesto sobre beneficios</t>
  </si>
  <si>
    <t>1Q16</t>
  </si>
  <si>
    <t xml:space="preserve">   Cobros/(Pagos) por impuesto sobre beneficios</t>
  </si>
  <si>
    <t>Otros flujos de efectivo de las actividades de explotación</t>
  </si>
  <si>
    <t xml:space="preserve">   Producción de celulosa en Navia</t>
  </si>
  <si>
    <t xml:space="preserve">   Producción de celulosa en Pontevedra</t>
  </si>
  <si>
    <t>2T15</t>
  </si>
  <si>
    <t>3T15</t>
  </si>
  <si>
    <t xml:space="preserve">   Inversiones de mantenimiento </t>
  </si>
  <si>
    <t>Precio medio BHKP (USD/t)</t>
  </si>
  <si>
    <t>Precio medio BHKP (€/t)</t>
  </si>
  <si>
    <t>Ventas de celulosa (t)</t>
  </si>
  <si>
    <t>Producción de celulosa (t)</t>
  </si>
  <si>
    <t>Datos en €/t</t>
  </si>
  <si>
    <t>Precio medio de venta - Pool + Ro (€ / MWh)</t>
  </si>
  <si>
    <t>Precio medio de venta  - Pool + Ro (€ / MWh)</t>
  </si>
  <si>
    <t xml:space="preserve">   Inversiones de mantenimiento</t>
  </si>
  <si>
    <t>Coste €/m3 madera</t>
  </si>
  <si>
    <t>Deudas a LP EEGG</t>
  </si>
  <si>
    <t>Cash cost total grupo</t>
  </si>
  <si>
    <t>Cash cost Navia</t>
  </si>
  <si>
    <t>Cash cost Pontevedra</t>
  </si>
  <si>
    <t>NAVIA</t>
  </si>
  <si>
    <t>PONTEVEDRA</t>
  </si>
  <si>
    <t xml:space="preserve">   Inversiones financieras</t>
  </si>
  <si>
    <t xml:space="preserve"> </t>
  </si>
  <si>
    <t>Empresas del Grupo y asociadas</t>
  </si>
  <si>
    <t xml:space="preserve">   Pagos de intereses</t>
  </si>
  <si>
    <t xml:space="preserve">   Cobros de intereses</t>
  </si>
  <si>
    <t>Gastos de comercialización y logística</t>
  </si>
  <si>
    <t>Precio medio  de venta (€ / t)</t>
  </si>
  <si>
    <t xml:space="preserve">   Ventas de energía en Navia</t>
  </si>
  <si>
    <t xml:space="preserve">   Ventas de energía en Pontevedra</t>
  </si>
  <si>
    <t>Ventas de energía ligadas al proceso celulósico (MWh)</t>
  </si>
  <si>
    <t>Ingresos venta energía ligada al proceso celulósico (Mn€)</t>
  </si>
  <si>
    <t>P&amp;G</t>
  </si>
  <si>
    <t>CAPITAL CIRCULANTE</t>
  </si>
  <si>
    <t>INVERSIONES</t>
  </si>
  <si>
    <t>DEUDA FINANCIERA</t>
  </si>
  <si>
    <t>Suministro de madera (m3)</t>
  </si>
  <si>
    <t>BALANCE</t>
  </si>
  <si>
    <t>FLUJO DE CAJA</t>
  </si>
  <si>
    <t>2T16</t>
  </si>
  <si>
    <t>3T16</t>
  </si>
  <si>
    <t>4T16</t>
  </si>
  <si>
    <t>DATOS DE MERCADO</t>
  </si>
  <si>
    <t>CASH COST</t>
  </si>
  <si>
    <t>ENERGÍA LIGADA AL PROCESO PRODUCTIVO</t>
  </si>
  <si>
    <t>ENERGÍA INDEPENDIENTE</t>
  </si>
  <si>
    <t>ACTIVIDAD CELULOSA</t>
  </si>
  <si>
    <t>ACTIVIDAD FORESTAL</t>
  </si>
  <si>
    <t xml:space="preserve">P&amp;G </t>
  </si>
  <si>
    <t>FLUJO DE CAJA EXPLOTACIÓN</t>
  </si>
  <si>
    <t xml:space="preserve">FLUJO DE CAJA EXPLOTACIÓN </t>
  </si>
  <si>
    <t>Flujo de caja libre</t>
  </si>
  <si>
    <t>1T17</t>
  </si>
  <si>
    <t>Resultado Socios Externos</t>
  </si>
  <si>
    <t xml:space="preserve">   Ciudad Real 16 MW</t>
  </si>
  <si>
    <t xml:space="preserve">   Jaén 16 MW</t>
  </si>
  <si>
    <t>Beneficio Neto Atribuible</t>
  </si>
  <si>
    <t>2T17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</si>
</sst>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;\-"/>
    <numFmt numFmtId="165" formatCode="#,##0.0"/>
    <numFmt numFmtId="166" formatCode="0.0"/>
    <numFmt numFmtId="167" formatCode="#,##0_);\(#,##0\);\-"/>
    <numFmt numFmtId="168" formatCode="#,##0.00_);\(#,##0.00\);\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4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theme="6" tint="-0.499984740745262"/>
      </left>
      <right style="dotted">
        <color theme="6" tint="-0.499984740745262"/>
      </right>
      <top/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/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/>
      <diagonal/>
    </border>
    <border>
      <left style="dotted">
        <color auto="1"/>
      </left>
      <right style="dotted">
        <color auto="1"/>
      </right>
      <top/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auto="1"/>
      </left>
      <right style="dotted">
        <color auto="1"/>
      </right>
      <top style="thin">
        <color theme="6" tint="-0.499984740745262"/>
      </top>
      <bottom/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15" fillId="0" borderId="0"/>
    <xf numFmtId="0" fontId="16" fillId="0" borderId="0"/>
  </cellStyleXfs>
  <cellXfs count="141">
    <xf numFmtId="0" fontId="0" fillId="0" borderId="0" xfId="0"/>
    <xf numFmtId="0" fontId="5" fillId="0" borderId="0" xfId="2" applyFont="1" applyFill="1" applyAlignment="1">
      <alignment horizontal="left"/>
    </xf>
    <xf numFmtId="0" fontId="5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left"/>
    </xf>
    <xf numFmtId="0" fontId="5" fillId="0" borderId="3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164" fontId="0" fillId="0" borderId="0" xfId="0" applyNumberFormat="1"/>
    <xf numFmtId="0" fontId="0" fillId="0" borderId="0" xfId="0" applyFill="1"/>
    <xf numFmtId="167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3" xfId="2" applyFont="1" applyFill="1" applyBorder="1" applyAlignment="1">
      <alignment horizontal="left"/>
    </xf>
    <xf numFmtId="0" fontId="13" fillId="0" borderId="1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6" fontId="10" fillId="0" borderId="3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0" fontId="0" fillId="0" borderId="0" xfId="0" applyAlignment="1"/>
    <xf numFmtId="0" fontId="5" fillId="0" borderId="0" xfId="2" applyFont="1" applyFill="1" applyBorder="1" applyAlignment="1"/>
    <xf numFmtId="164" fontId="5" fillId="0" borderId="0" xfId="2" applyNumberFormat="1" applyFont="1" applyFill="1" applyAlignment="1">
      <alignment horizontal="center"/>
    </xf>
    <xf numFmtId="168" fontId="5" fillId="0" borderId="0" xfId="2" applyNumberFormat="1" applyFont="1" applyFill="1" applyAlignment="1">
      <alignment horizontal="center"/>
    </xf>
    <xf numFmtId="164" fontId="5" fillId="0" borderId="3" xfId="2" applyNumberFormat="1" applyFont="1" applyFill="1" applyBorder="1" applyAlignment="1">
      <alignment horizontal="center"/>
    </xf>
    <xf numFmtId="167" fontId="5" fillId="0" borderId="0" xfId="2" applyNumberFormat="1" applyFont="1" applyFill="1" applyAlignment="1">
      <alignment horizontal="center"/>
    </xf>
    <xf numFmtId="0" fontId="0" fillId="0" borderId="0" xfId="0" applyFill="1" applyAlignment="1"/>
    <xf numFmtId="0" fontId="9" fillId="0" borderId="0" xfId="0" applyFont="1" applyAlignment="1"/>
    <xf numFmtId="0" fontId="6" fillId="0" borderId="0" xfId="2" applyFont="1" applyFill="1" applyBorder="1" applyAlignment="1"/>
    <xf numFmtId="164" fontId="6" fillId="0" borderId="0" xfId="2" applyNumberFormat="1" applyFont="1" applyFill="1" applyBorder="1" applyAlignment="1">
      <alignment horizontal="center"/>
    </xf>
    <xf numFmtId="0" fontId="6" fillId="0" borderId="2" xfId="2" applyFont="1" applyFill="1" applyBorder="1" applyAlignment="1"/>
    <xf numFmtId="0" fontId="6" fillId="0" borderId="3" xfId="2" applyFont="1" applyFill="1" applyBorder="1" applyAlignment="1"/>
    <xf numFmtId="167" fontId="6" fillId="0" borderId="0" xfId="2" applyNumberFormat="1" applyFont="1" applyFill="1" applyAlignment="1">
      <alignment horizontal="center"/>
    </xf>
    <xf numFmtId="167" fontId="6" fillId="0" borderId="2" xfId="2" applyNumberFormat="1" applyFont="1" applyFill="1" applyBorder="1" applyAlignment="1">
      <alignment horizontal="center"/>
    </xf>
    <xf numFmtId="0" fontId="3" fillId="0" borderId="4" xfId="0" applyFont="1" applyBorder="1" applyAlignment="1"/>
    <xf numFmtId="0" fontId="10" fillId="0" borderId="3" xfId="0" applyFont="1" applyBorder="1" applyAlignment="1"/>
    <xf numFmtId="167" fontId="6" fillId="0" borderId="3" xfId="2" applyNumberFormat="1" applyFon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center"/>
    </xf>
    <xf numFmtId="9" fontId="5" fillId="0" borderId="0" xfId="1" applyFont="1" applyFill="1" applyAlignment="1">
      <alignment horizontal="center"/>
    </xf>
    <xf numFmtId="9" fontId="5" fillId="0" borderId="2" xfId="1" applyFont="1" applyFill="1" applyBorder="1" applyAlignment="1">
      <alignment horizontal="center"/>
    </xf>
    <xf numFmtId="0" fontId="3" fillId="0" borderId="0" xfId="0" applyFont="1" applyBorder="1" applyAlignment="1"/>
    <xf numFmtId="0" fontId="10" fillId="0" borderId="2" xfId="0" applyFont="1" applyBorder="1" applyAlignment="1"/>
    <xf numFmtId="0" fontId="6" fillId="0" borderId="5" xfId="2" applyFont="1" applyFill="1" applyBorder="1" applyAlignment="1"/>
    <xf numFmtId="164" fontId="6" fillId="0" borderId="5" xfId="2" applyNumberFormat="1" applyFont="1" applyFill="1" applyBorder="1" applyAlignment="1">
      <alignment horizontal="center"/>
    </xf>
    <xf numFmtId="0" fontId="6" fillId="0" borderId="4" xfId="2" applyFont="1" applyFill="1" applyBorder="1" applyAlignment="1"/>
    <xf numFmtId="164" fontId="6" fillId="0" borderId="4" xfId="2" applyNumberFormat="1" applyFont="1" applyFill="1" applyBorder="1" applyAlignment="1">
      <alignment horizontal="center"/>
    </xf>
    <xf numFmtId="0" fontId="7" fillId="0" borderId="2" xfId="2" applyFont="1" applyFill="1" applyBorder="1" applyAlignment="1"/>
    <xf numFmtId="9" fontId="8" fillId="0" borderId="2" xfId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0" fontId="3" fillId="0" borderId="5" xfId="0" applyFont="1" applyFill="1" applyBorder="1" applyAlignment="1"/>
    <xf numFmtId="0" fontId="10" fillId="0" borderId="0" xfId="0" applyFont="1" applyBorder="1" applyAlignment="1"/>
    <xf numFmtId="164" fontId="5" fillId="0" borderId="4" xfId="2" applyNumberFormat="1" applyFont="1" applyFill="1" applyBorder="1" applyAlignment="1">
      <alignment horizontal="center"/>
    </xf>
    <xf numFmtId="166" fontId="6" fillId="0" borderId="4" xfId="2" applyNumberFormat="1" applyFont="1" applyFill="1" applyBorder="1" applyAlignment="1">
      <alignment horizontal="center"/>
    </xf>
    <xf numFmtId="164" fontId="5" fillId="0" borderId="2" xfId="2" applyNumberFormat="1" applyFont="1" applyFill="1" applyBorder="1" applyAlignment="1">
      <alignment horizontal="center"/>
    </xf>
    <xf numFmtId="0" fontId="6" fillId="0" borderId="7" xfId="2" applyFont="1" applyFill="1" applyBorder="1" applyAlignment="1"/>
    <xf numFmtId="164" fontId="6" fillId="0" borderId="7" xfId="2" applyNumberFormat="1" applyFont="1" applyFill="1" applyBorder="1" applyAlignment="1">
      <alignment horizontal="center"/>
    </xf>
    <xf numFmtId="0" fontId="6" fillId="0" borderId="6" xfId="2" applyFont="1" applyFill="1" applyBorder="1" applyAlignment="1"/>
    <xf numFmtId="0" fontId="3" fillId="0" borderId="2" xfId="0" applyFont="1" applyBorder="1" applyAlignment="1"/>
    <xf numFmtId="0" fontId="10" fillId="0" borderId="0" xfId="0" applyFont="1" applyAlignment="1"/>
    <xf numFmtId="0" fontId="3" fillId="0" borderId="8" xfId="0" applyFont="1" applyBorder="1" applyAlignment="1"/>
    <xf numFmtId="167" fontId="5" fillId="0" borderId="2" xfId="2" applyNumberFormat="1" applyFont="1" applyFill="1" applyBorder="1" applyAlignment="1">
      <alignment horizontal="center"/>
    </xf>
    <xf numFmtId="164" fontId="6" fillId="0" borderId="6" xfId="2" applyNumberFormat="1" applyFont="1" applyFill="1" applyBorder="1" applyAlignment="1">
      <alignment horizontal="center"/>
    </xf>
    <xf numFmtId="0" fontId="4" fillId="4" borderId="1" xfId="2" applyFont="1" applyFill="1" applyBorder="1" applyAlignment="1">
      <alignment horizontal="center"/>
    </xf>
    <xf numFmtId="0" fontId="5" fillId="4" borderId="0" xfId="2" applyFont="1" applyFill="1" applyAlignment="1">
      <alignment horizontal="left"/>
    </xf>
    <xf numFmtId="164" fontId="5" fillId="4" borderId="0" xfId="2" applyNumberFormat="1" applyFont="1" applyFill="1" applyAlignment="1">
      <alignment horizontal="center"/>
    </xf>
    <xf numFmtId="0" fontId="6" fillId="4" borderId="3" xfId="2" applyFont="1" applyFill="1" applyBorder="1" applyAlignment="1"/>
    <xf numFmtId="164" fontId="6" fillId="4" borderId="3" xfId="2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164" fontId="0" fillId="0" borderId="0" xfId="0" applyNumberFormat="1" applyFill="1" applyAlignment="1">
      <alignment horizontal="center"/>
    </xf>
    <xf numFmtId="0" fontId="4" fillId="2" borderId="0" xfId="0" applyFont="1" applyFill="1" applyAlignment="1"/>
    <xf numFmtId="0" fontId="0" fillId="2" borderId="0" xfId="0" applyFill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9" fontId="5" fillId="0" borderId="0" xfId="1" applyFont="1" applyFill="1" applyBorder="1" applyAlignment="1">
      <alignment horizontal="center"/>
    </xf>
    <xf numFmtId="164" fontId="5" fillId="4" borderId="15" xfId="2" applyNumberFormat="1" applyFont="1" applyFill="1" applyBorder="1" applyAlignment="1">
      <alignment horizontal="center"/>
    </xf>
    <xf numFmtId="168" fontId="5" fillId="4" borderId="11" xfId="2" applyNumberFormat="1" applyFont="1" applyFill="1" applyBorder="1" applyAlignment="1">
      <alignment horizontal="center"/>
    </xf>
    <xf numFmtId="164" fontId="5" fillId="4" borderId="12" xfId="2" applyNumberFormat="1" applyFont="1" applyFill="1" applyBorder="1" applyAlignment="1">
      <alignment horizontal="center"/>
    </xf>
    <xf numFmtId="167" fontId="6" fillId="4" borderId="11" xfId="2" applyNumberFormat="1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164" fontId="10" fillId="4" borderId="12" xfId="0" applyNumberFormat="1" applyFont="1" applyFill="1" applyBorder="1" applyAlignment="1">
      <alignment horizontal="center"/>
    </xf>
    <xf numFmtId="167" fontId="5" fillId="4" borderId="11" xfId="2" applyNumberFormat="1" applyFont="1" applyFill="1" applyBorder="1" applyAlignment="1">
      <alignment horizontal="center"/>
    </xf>
    <xf numFmtId="167" fontId="6" fillId="4" borderId="12" xfId="2" applyNumberFormat="1" applyFont="1" applyFill="1" applyBorder="1" applyAlignment="1">
      <alignment horizontal="center"/>
    </xf>
    <xf numFmtId="164" fontId="5" fillId="4" borderId="11" xfId="2" applyNumberFormat="1" applyFont="1" applyFill="1" applyBorder="1" applyAlignment="1">
      <alignment horizontal="center"/>
    </xf>
    <xf numFmtId="164" fontId="6" fillId="4" borderId="12" xfId="2" applyNumberFormat="1" applyFont="1" applyFill="1" applyBorder="1" applyAlignment="1">
      <alignment horizontal="center"/>
    </xf>
    <xf numFmtId="166" fontId="3" fillId="4" borderId="11" xfId="0" applyNumberFormat="1" applyFont="1" applyFill="1" applyBorder="1" applyAlignment="1">
      <alignment horizontal="center"/>
    </xf>
    <xf numFmtId="167" fontId="5" fillId="4" borderId="10" xfId="2" applyNumberFormat="1" applyFont="1" applyFill="1" applyBorder="1" applyAlignment="1">
      <alignment horizontal="center"/>
    </xf>
    <xf numFmtId="9" fontId="5" fillId="4" borderId="11" xfId="1" applyFont="1" applyFill="1" applyBorder="1" applyAlignment="1">
      <alignment horizontal="center"/>
    </xf>
    <xf numFmtId="9" fontId="5" fillId="4" borderId="10" xfId="1" applyFont="1" applyFill="1" applyBorder="1" applyAlignment="1">
      <alignment horizontal="center"/>
    </xf>
    <xf numFmtId="165" fontId="3" fillId="4" borderId="16" xfId="0" applyNumberFormat="1" applyFont="1" applyFill="1" applyBorder="1" applyAlignment="1">
      <alignment horizontal="center"/>
    </xf>
    <xf numFmtId="167" fontId="5" fillId="4" borderId="9" xfId="2" applyNumberFormat="1" applyFont="1" applyFill="1" applyBorder="1" applyAlignment="1">
      <alignment horizontal="center"/>
    </xf>
    <xf numFmtId="167" fontId="6" fillId="4" borderId="16" xfId="2" applyNumberFormat="1" applyFont="1" applyFill="1" applyBorder="1" applyAlignment="1">
      <alignment horizontal="center"/>
    </xf>
    <xf numFmtId="166" fontId="3" fillId="4" borderId="9" xfId="0" applyNumberFormat="1" applyFont="1" applyFill="1" applyBorder="1" applyAlignment="1">
      <alignment horizontal="center"/>
    </xf>
    <xf numFmtId="164" fontId="6" fillId="4" borderId="18" xfId="2" applyNumberFormat="1" applyFont="1" applyFill="1" applyBorder="1" applyAlignment="1">
      <alignment horizontal="center"/>
    </xf>
    <xf numFmtId="164" fontId="6" fillId="4" borderId="19" xfId="2" applyNumberFormat="1" applyFont="1" applyFill="1" applyBorder="1" applyAlignment="1">
      <alignment horizontal="center"/>
    </xf>
    <xf numFmtId="9" fontId="8" fillId="4" borderId="16" xfId="1" applyFont="1" applyFill="1" applyBorder="1" applyAlignment="1">
      <alignment horizontal="center"/>
    </xf>
    <xf numFmtId="164" fontId="3" fillId="4" borderId="9" xfId="0" applyNumberFormat="1" applyFont="1" applyFill="1" applyBorder="1" applyAlignment="1">
      <alignment horizontal="center"/>
    </xf>
    <xf numFmtId="164" fontId="5" fillId="4" borderId="9" xfId="2" applyNumberFormat="1" applyFont="1" applyFill="1" applyBorder="1" applyAlignment="1">
      <alignment horizontal="center"/>
    </xf>
    <xf numFmtId="164" fontId="6" fillId="4" borderId="17" xfId="2" applyNumberFormat="1" applyFont="1" applyFill="1" applyBorder="1" applyAlignment="1">
      <alignment horizontal="center"/>
    </xf>
    <xf numFmtId="167" fontId="5" fillId="4" borderId="15" xfId="2" applyNumberFormat="1" applyFont="1" applyFill="1" applyBorder="1" applyAlignment="1">
      <alignment horizontal="center"/>
    </xf>
    <xf numFmtId="167" fontId="6" fillId="4" borderId="10" xfId="2" applyNumberFormat="1" applyFont="1" applyFill="1" applyBorder="1" applyAlignment="1">
      <alignment horizontal="center"/>
    </xf>
    <xf numFmtId="164" fontId="6" fillId="4" borderId="14" xfId="2" applyNumberFormat="1" applyFont="1" applyFill="1" applyBorder="1" applyAlignment="1">
      <alignment horizontal="center"/>
    </xf>
    <xf numFmtId="164" fontId="6" fillId="4" borderId="13" xfId="2" applyNumberFormat="1" applyFont="1" applyFill="1" applyBorder="1" applyAlignment="1">
      <alignment horizontal="center"/>
    </xf>
    <xf numFmtId="9" fontId="8" fillId="4" borderId="10" xfId="1" applyFont="1" applyFill="1" applyBorder="1" applyAlignment="1">
      <alignment horizontal="center"/>
    </xf>
    <xf numFmtId="164" fontId="3" fillId="4" borderId="11" xfId="0" applyNumberFormat="1" applyFont="1" applyFill="1" applyBorder="1" applyAlignment="1">
      <alignment horizontal="center"/>
    </xf>
    <xf numFmtId="166" fontId="10" fillId="4" borderId="12" xfId="0" applyNumberFormat="1" applyFont="1" applyFill="1" applyBorder="1" applyAlignment="1">
      <alignment horizontal="center"/>
    </xf>
    <xf numFmtId="164" fontId="5" fillId="4" borderId="13" xfId="2" applyNumberFormat="1" applyFont="1" applyFill="1" applyBorder="1" applyAlignment="1">
      <alignment horizontal="center"/>
    </xf>
    <xf numFmtId="166" fontId="6" fillId="4" borderId="13" xfId="2" applyNumberFormat="1" applyFont="1" applyFill="1" applyBorder="1" applyAlignment="1">
      <alignment horizontal="center"/>
    </xf>
    <xf numFmtId="167" fontId="3" fillId="4" borderId="11" xfId="0" applyNumberFormat="1" applyFont="1" applyFill="1" applyBorder="1" applyAlignment="1">
      <alignment horizontal="center"/>
    </xf>
    <xf numFmtId="164" fontId="6" fillId="4" borderId="11" xfId="2" applyNumberFormat="1" applyFont="1" applyFill="1" applyBorder="1" applyAlignment="1">
      <alignment horizontal="center"/>
    </xf>
    <xf numFmtId="164" fontId="6" fillId="4" borderId="20" xfId="2" applyNumberFormat="1" applyFont="1" applyFill="1" applyBorder="1" applyAlignment="1">
      <alignment horizontal="center"/>
    </xf>
    <xf numFmtId="164" fontId="3" fillId="4" borderId="10" xfId="0" applyNumberFormat="1" applyFont="1" applyFill="1" applyBorder="1" applyAlignment="1">
      <alignment horizontal="center"/>
    </xf>
    <xf numFmtId="164" fontId="6" fillId="4" borderId="15" xfId="2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166" fontId="3" fillId="0" borderId="5" xfId="0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0" fontId="5" fillId="0" borderId="0" xfId="2" applyFont="1" applyFill="1" applyBorder="1" applyAlignment="1">
      <alignment horizontal="center"/>
    </xf>
    <xf numFmtId="0" fontId="4" fillId="0" borderId="0" xfId="0" applyFont="1" applyFill="1" applyBorder="1" applyAlignment="1"/>
    <xf numFmtId="0" fontId="10" fillId="0" borderId="0" xfId="0" applyFont="1" applyFill="1" applyBorder="1" applyAlignment="1"/>
    <xf numFmtId="0" fontId="0" fillId="0" borderId="0" xfId="0" applyFill="1" applyBorder="1" applyAlignment="1"/>
    <xf numFmtId="165" fontId="5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4" fontId="5" fillId="4" borderId="9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6" fontId="3" fillId="4" borderId="14" xfId="0" applyNumberFormat="1" applyFont="1" applyFill="1" applyBorder="1" applyAlignment="1">
      <alignment horizontal="center"/>
    </xf>
    <xf numFmtId="166" fontId="10" fillId="4" borderId="17" xfId="0" applyNumberFormat="1" applyFont="1" applyFill="1" applyBorder="1" applyAlignment="1">
      <alignment horizontal="center"/>
    </xf>
    <xf numFmtId="164" fontId="5" fillId="4" borderId="10" xfId="2" applyNumberFormat="1" applyFont="1" applyFill="1" applyBorder="1" applyAlignment="1">
      <alignment horizontal="center"/>
    </xf>
    <xf numFmtId="164" fontId="5" fillId="4" borderId="11" xfId="0" applyNumberFormat="1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0" fontId="18" fillId="0" borderId="1" xfId="2" applyFont="1" applyFill="1" applyBorder="1" applyAlignment="1">
      <alignment horizontal="center"/>
    </xf>
    <xf numFmtId="0" fontId="19" fillId="0" borderId="0" xfId="0" applyFont="1"/>
  </cellXfs>
  <cellStyles count="21">
    <cellStyle name="0752-93035" xfId="2"/>
    <cellStyle name="0752-93035 2" xfId="3"/>
    <cellStyle name="Normal" xfId="0" builtinId="0"/>
    <cellStyle name="Normal 2" xfId="16"/>
    <cellStyle name="Normal 3" xfId="18"/>
    <cellStyle name="Normal 4" xfId="17"/>
    <cellStyle name="Normal 5" xfId="19"/>
    <cellStyle name="Normal 6" xfId="20"/>
    <cellStyle name="Normal 76" xfId="4"/>
    <cellStyle name="Normal 77" xfId="5"/>
    <cellStyle name="Normal 78" xfId="6"/>
    <cellStyle name="Normal 79" xfId="7"/>
    <cellStyle name="Normal 80" xfId="8"/>
    <cellStyle name="Normal 81" xfId="9"/>
    <cellStyle name="Normal 86" xfId="10"/>
    <cellStyle name="Normal 87" xfId="11"/>
    <cellStyle name="Normal 88" xfId="12"/>
    <cellStyle name="Normal 89" xfId="13"/>
    <cellStyle name="Normal 90" xfId="14"/>
    <cellStyle name="Normal 91" xfId="15"/>
    <cellStyle name="Porcentaje" xfId="1" builtinId="5"/>
  </cellStyles>
  <dxfs count="0"/>
  <tableStyles count="0" defaultTableStyle="TableStyleMedium2" defaultPivotStyle="PivotStyleLight16"/>
  <colors>
    <mruColors>
      <color rgb="FF1E4A1B"/>
      <color rgb="FF595959"/>
      <color rgb="FF003300"/>
      <color rgb="FF336600"/>
      <color rgb="FF006600"/>
      <color rgb="FFFFFF99"/>
      <color rgb="FFD8BACB"/>
      <color rgb="FFBFCC29"/>
      <color rgb="FFFF99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ecio/AppData/Local/Microsoft/Windows/Temporary%20Internet%20Files/Content.Outlook/60VR54BH/ENCE%20Energia%20y%20Celulosa%20SA_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 xml:space="preserve"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464"/>
  <sheetViews>
    <sheetView showGridLines="0" zoomScale="70" zoomScaleNormal="70" workbookViewId="0">
      <pane ySplit="1" topLeftCell="A2" activePane="bottomLeft" state="frozen"/>
      <selection pane="bottomLeft"/>
    </sheetView>
  </sheetViews>
  <sheetFormatPr baseColWidth="10" defaultRowHeight="15.75" outlineLevelCol="1" x14ac:dyDescent="0.25"/>
  <cols>
    <col min="1" max="1" width="54.7109375" style="22" customWidth="1"/>
    <col min="2" max="2" width="2.140625" style="71" customWidth="1"/>
    <col min="3" max="6" width="11.5703125" style="21" hidden="1" customWidth="1" outlineLevel="1"/>
    <col min="7" max="7" width="11.5703125" style="21" customWidth="1" collapsed="1"/>
    <col min="8" max="10" width="11.5703125" style="21" hidden="1" customWidth="1" outlineLevel="1"/>
    <col min="11" max="11" width="11.5703125" style="11" hidden="1" customWidth="1" outlineLevel="1"/>
    <col min="12" max="12" width="11.5703125" style="21" customWidth="1" collapsed="1"/>
    <col min="13" max="14" width="11.5703125" style="21" customWidth="1"/>
  </cols>
  <sheetData>
    <row r="1" spans="1:18" s="140" customFormat="1" ht="19.5" thickBot="1" x14ac:dyDescent="0.35">
      <c r="A1" s="136"/>
      <c r="B1" s="137"/>
      <c r="C1" s="138" t="s">
        <v>5</v>
      </c>
      <c r="D1" s="138" t="s">
        <v>112</v>
      </c>
      <c r="E1" s="138" t="s">
        <v>113</v>
      </c>
      <c r="F1" s="138" t="s">
        <v>0</v>
      </c>
      <c r="G1" s="139">
        <v>2015</v>
      </c>
      <c r="H1" s="138" t="s">
        <v>4</v>
      </c>
      <c r="I1" s="138" t="s">
        <v>148</v>
      </c>
      <c r="J1" s="138" t="s">
        <v>149</v>
      </c>
      <c r="K1" s="138" t="s">
        <v>150</v>
      </c>
      <c r="L1" s="139">
        <v>2016</v>
      </c>
      <c r="M1" s="138" t="s">
        <v>161</v>
      </c>
      <c r="N1" s="138" t="s">
        <v>166</v>
      </c>
    </row>
    <row r="2" spans="1:18" x14ac:dyDescent="0.25">
      <c r="A2" s="73" t="s">
        <v>151</v>
      </c>
      <c r="B2" s="122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16.5" thickBot="1" x14ac:dyDescent="0.3">
      <c r="A3" s="2"/>
      <c r="B3" s="1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8" x14ac:dyDescent="0.25">
      <c r="A4" s="25" t="s">
        <v>115</v>
      </c>
      <c r="B4" s="25"/>
      <c r="C4" s="26">
        <v>749.5</v>
      </c>
      <c r="D4" s="26">
        <v>779.52866666666671</v>
      </c>
      <c r="E4" s="26">
        <v>803.69588888888893</v>
      </c>
      <c r="F4" s="26">
        <v>802.76200000000006</v>
      </c>
      <c r="G4" s="77">
        <v>782.95269696969706</v>
      </c>
      <c r="H4" s="26">
        <v>764.2553333333334</v>
      </c>
      <c r="I4" s="26">
        <v>694.95</v>
      </c>
      <c r="J4" s="26">
        <v>672.12066666666669</v>
      </c>
      <c r="K4" s="26">
        <v>655.11900000000003</v>
      </c>
      <c r="L4" s="77">
        <v>696.78958333333333</v>
      </c>
      <c r="M4" s="26">
        <v>679.39</v>
      </c>
      <c r="N4" s="26">
        <v>782.85</v>
      </c>
    </row>
    <row r="5" spans="1:18" x14ac:dyDescent="0.25">
      <c r="A5" s="1" t="s">
        <v>42</v>
      </c>
      <c r="B5" s="6"/>
      <c r="C5" s="27">
        <v>1.1293627998131253</v>
      </c>
      <c r="D5" s="27">
        <v>1.1004406306231698</v>
      </c>
      <c r="E5" s="26">
        <v>1.112903347404774</v>
      </c>
      <c r="F5" s="27">
        <v>1.0999753357084134</v>
      </c>
      <c r="G5" s="78">
        <v>1.1094354943786306</v>
      </c>
      <c r="H5" s="27">
        <v>1.1017815522852656</v>
      </c>
      <c r="I5" s="27">
        <v>1.1291952754286581</v>
      </c>
      <c r="J5" s="27">
        <v>1.1172775681411418</v>
      </c>
      <c r="K5" s="27">
        <v>1.0836628760978018</v>
      </c>
      <c r="L5" s="78">
        <v>1.1072144009940925</v>
      </c>
      <c r="M5" s="27">
        <v>1.0617459523660686</v>
      </c>
      <c r="N5" s="27">
        <v>1.0978893485730314</v>
      </c>
    </row>
    <row r="6" spans="1:18" x14ac:dyDescent="0.25">
      <c r="A6" s="5" t="s">
        <v>116</v>
      </c>
      <c r="B6" s="6"/>
      <c r="C6" s="28">
        <v>663.64856370691439</v>
      </c>
      <c r="D6" s="28">
        <v>708.37866666666662</v>
      </c>
      <c r="E6" s="28">
        <v>722.16144444444444</v>
      </c>
      <c r="F6" s="28">
        <v>729.8</v>
      </c>
      <c r="G6" s="79">
        <v>705.72169444444444</v>
      </c>
      <c r="H6" s="28">
        <v>695.1</v>
      </c>
      <c r="I6" s="28">
        <v>614.69399999999996</v>
      </c>
      <c r="J6" s="28">
        <v>601.57000000000005</v>
      </c>
      <c r="K6" s="28">
        <v>604.54133333333345</v>
      </c>
      <c r="L6" s="79">
        <v>629.3176666666667</v>
      </c>
      <c r="M6" s="28">
        <v>639.88</v>
      </c>
      <c r="N6" s="28">
        <v>713.05</v>
      </c>
    </row>
    <row r="7" spans="1:18" x14ac:dyDescent="0.25">
      <c r="C7"/>
      <c r="D7"/>
      <c r="E7"/>
      <c r="F7"/>
      <c r="G7"/>
      <c r="H7"/>
      <c r="I7"/>
      <c r="J7" s="8"/>
      <c r="K7" s="8"/>
      <c r="L7"/>
      <c r="M7"/>
      <c r="N7"/>
    </row>
    <row r="8" spans="1:18" x14ac:dyDescent="0.25">
      <c r="A8" s="73" t="s">
        <v>155</v>
      </c>
      <c r="B8" s="122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8" s="22" customFormat="1" ht="16.5" customHeight="1" x14ac:dyDescent="0.25">
      <c r="A9" s="34" t="s">
        <v>117</v>
      </c>
      <c r="B9" s="32"/>
      <c r="C9" s="36">
        <v>220397.40499999994</v>
      </c>
      <c r="D9" s="36">
        <v>211369.52900000001</v>
      </c>
      <c r="E9" s="36">
        <v>220622.54199999999</v>
      </c>
      <c r="F9" s="36">
        <v>232890.55799999999</v>
      </c>
      <c r="G9" s="80">
        <v>885280.03399999999</v>
      </c>
      <c r="H9" s="36">
        <v>217503.53400000001</v>
      </c>
      <c r="I9" s="36">
        <v>231139.94000000006</v>
      </c>
      <c r="J9" s="36">
        <v>215235.79500000001</v>
      </c>
      <c r="K9" s="36">
        <v>259528.61900000001</v>
      </c>
      <c r="L9" s="80">
        <v>923407.88800000004</v>
      </c>
      <c r="M9" s="36">
        <v>246138.712</v>
      </c>
      <c r="N9" s="36">
        <v>234727.731</v>
      </c>
      <c r="O9"/>
      <c r="P9"/>
      <c r="Q9"/>
      <c r="R9"/>
    </row>
    <row r="10" spans="1:18" s="22" customFormat="1" ht="21" customHeight="1" x14ac:dyDescent="0.25">
      <c r="A10" s="38" t="s">
        <v>136</v>
      </c>
      <c r="B10" s="71"/>
      <c r="C10" s="19">
        <v>505.16928726996593</v>
      </c>
      <c r="D10" s="19">
        <v>553.90197704419359</v>
      </c>
      <c r="E10" s="19">
        <v>559.97904330193057</v>
      </c>
      <c r="F10" s="19">
        <v>562.976881183822</v>
      </c>
      <c r="G10" s="81">
        <v>545.67140503250073</v>
      </c>
      <c r="H10" s="19">
        <v>512.03765728238693</v>
      </c>
      <c r="I10" s="19">
        <v>459.78206968471125</v>
      </c>
      <c r="J10" s="19">
        <v>451.60703868982381</v>
      </c>
      <c r="K10" s="19">
        <v>439.26947416924372</v>
      </c>
      <c r="L10" s="81">
        <v>464.41990107842787</v>
      </c>
      <c r="M10" s="19">
        <v>465.65612970299446</v>
      </c>
      <c r="N10" s="19">
        <v>520.62872792818837</v>
      </c>
      <c r="O10"/>
      <c r="P10"/>
      <c r="Q10"/>
      <c r="R10"/>
    </row>
    <row r="11" spans="1:18" s="22" customFormat="1" ht="16.5" customHeight="1" x14ac:dyDescent="0.25">
      <c r="A11" s="39" t="s">
        <v>8</v>
      </c>
      <c r="B11" s="123"/>
      <c r="C11" s="18">
        <v>111.33799999999999</v>
      </c>
      <c r="D11" s="18">
        <v>117.078</v>
      </c>
      <c r="E11" s="18">
        <v>123.544</v>
      </c>
      <c r="F11" s="18">
        <v>131.11199999999999</v>
      </c>
      <c r="G11" s="82">
        <v>483.072</v>
      </c>
      <c r="H11" s="18">
        <v>111.37</v>
      </c>
      <c r="I11" s="18">
        <v>106.274</v>
      </c>
      <c r="J11" s="18">
        <v>97.201999999999998</v>
      </c>
      <c r="K11" s="18">
        <v>114.003</v>
      </c>
      <c r="L11" s="82">
        <v>428.84899999999999</v>
      </c>
      <c r="M11" s="18">
        <v>114.616</v>
      </c>
      <c r="N11" s="18">
        <v>122.206</v>
      </c>
      <c r="O11"/>
      <c r="P11"/>
      <c r="Q11"/>
      <c r="R11"/>
    </row>
    <row r="12" spans="1:18" s="22" customFormat="1" x14ac:dyDescent="0.25">
      <c r="B12" s="7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8" s="22" customFormat="1" ht="16.5" thickBot="1" x14ac:dyDescent="0.3">
      <c r="A13" s="2"/>
      <c r="B13" s="12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8" s="22" customFormat="1" ht="21" customHeight="1" x14ac:dyDescent="0.25">
      <c r="A14" s="25" t="s">
        <v>110</v>
      </c>
      <c r="B14" s="25"/>
      <c r="C14" s="29">
        <v>125961.179</v>
      </c>
      <c r="D14" s="29">
        <v>99274.294999999984</v>
      </c>
      <c r="E14" s="29">
        <v>119818.71299999997</v>
      </c>
      <c r="F14" s="29">
        <v>124058.19600000001</v>
      </c>
      <c r="G14" s="83">
        <v>469112.38299999997</v>
      </c>
      <c r="H14" s="29">
        <v>129095.74099999999</v>
      </c>
      <c r="I14" s="29">
        <v>107825.75599999998</v>
      </c>
      <c r="J14" s="29">
        <v>131002.48099999993</v>
      </c>
      <c r="K14" s="29">
        <v>141262.003</v>
      </c>
      <c r="L14" s="83">
        <v>509185.98099999991</v>
      </c>
      <c r="M14" s="29">
        <v>131989.671</v>
      </c>
      <c r="N14" s="29">
        <v>115025.59997753907</v>
      </c>
    </row>
    <row r="15" spans="1:18" s="22" customFormat="1" ht="16.5" customHeight="1" x14ac:dyDescent="0.25">
      <c r="A15" s="25" t="s">
        <v>111</v>
      </c>
      <c r="B15" s="25"/>
      <c r="C15" s="29">
        <v>88476.764999999999</v>
      </c>
      <c r="D15" s="29">
        <v>105940.29599999999</v>
      </c>
      <c r="E15" s="29">
        <v>118003.245</v>
      </c>
      <c r="F15" s="29">
        <v>116633.40500000004</v>
      </c>
      <c r="G15" s="83">
        <v>429053.71100000001</v>
      </c>
      <c r="H15" s="29">
        <v>90658.967000000004</v>
      </c>
      <c r="I15" s="29">
        <v>112931.10100000001</v>
      </c>
      <c r="J15" s="29">
        <v>108323.93700000001</v>
      </c>
      <c r="K15" s="29">
        <v>110342.96899999998</v>
      </c>
      <c r="L15" s="83">
        <v>422256.97399999999</v>
      </c>
      <c r="M15" s="29">
        <v>94613.114000000001</v>
      </c>
      <c r="N15" s="29">
        <v>111495.92200000002</v>
      </c>
    </row>
    <row r="16" spans="1:18" s="22" customFormat="1" ht="16.5" customHeight="1" x14ac:dyDescent="0.25">
      <c r="A16" s="12" t="s">
        <v>118</v>
      </c>
      <c r="B16" s="118"/>
      <c r="C16" s="40">
        <v>214437.94400000002</v>
      </c>
      <c r="D16" s="40">
        <v>205214.59099999996</v>
      </c>
      <c r="E16" s="40">
        <v>237821.95799999998</v>
      </c>
      <c r="F16" s="40">
        <v>240691.60100000005</v>
      </c>
      <c r="G16" s="84">
        <v>898166.09400000004</v>
      </c>
      <c r="H16" s="40">
        <v>219754.70800000001</v>
      </c>
      <c r="I16" s="40">
        <v>220756.85699999999</v>
      </c>
      <c r="J16" s="40">
        <v>239326.41799999995</v>
      </c>
      <c r="K16" s="40">
        <v>251604.97199999998</v>
      </c>
      <c r="L16" s="84">
        <v>931442.95499999996</v>
      </c>
      <c r="M16" s="40">
        <v>226602.785</v>
      </c>
      <c r="N16" s="40">
        <v>226521.52197753909</v>
      </c>
    </row>
    <row r="17" spans="1:14" s="22" customFormat="1" x14ac:dyDescent="0.25">
      <c r="B17" s="7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25">
      <c r="A18" s="73" t="s">
        <v>152</v>
      </c>
      <c r="B18" s="122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s="22" customFormat="1" ht="16.5" thickBot="1" x14ac:dyDescent="0.3">
      <c r="A19" s="2" t="s">
        <v>119</v>
      </c>
      <c r="B19" s="12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22" customFormat="1" ht="18" customHeight="1" x14ac:dyDescent="0.25">
      <c r="A20" s="1" t="s">
        <v>43</v>
      </c>
      <c r="B20" s="6"/>
      <c r="C20" s="26">
        <v>191.10351011036366</v>
      </c>
      <c r="D20" s="26">
        <v>189.68387317972153</v>
      </c>
      <c r="E20" s="26">
        <v>193.93924514678724</v>
      </c>
      <c r="F20" s="26">
        <v>196.92243083120758</v>
      </c>
      <c r="G20" s="85">
        <v>193.40082435535734</v>
      </c>
      <c r="H20" s="26">
        <v>193.48304858510025</v>
      </c>
      <c r="I20" s="26">
        <v>190.44617996830985</v>
      </c>
      <c r="J20" s="26">
        <v>189.79961817198225</v>
      </c>
      <c r="K20" s="26">
        <v>189.33299051427909</v>
      </c>
      <c r="L20" s="85">
        <v>190.59466571463244</v>
      </c>
      <c r="M20" s="26">
        <v>190.20859549320065</v>
      </c>
      <c r="N20" s="26">
        <v>191.59947560950542</v>
      </c>
    </row>
    <row r="21" spans="1:14" s="22" customFormat="1" x14ac:dyDescent="0.25">
      <c r="A21" s="1" t="s">
        <v>62</v>
      </c>
      <c r="B21" s="6"/>
      <c r="C21" s="26">
        <v>119.9991068012724</v>
      </c>
      <c r="D21" s="26">
        <v>119.1314322150547</v>
      </c>
      <c r="E21" s="26">
        <v>115.06940594212155</v>
      </c>
      <c r="F21" s="26">
        <v>106.76802854475594</v>
      </c>
      <c r="G21" s="85">
        <v>114.14435329373659</v>
      </c>
      <c r="H21" s="26">
        <v>123.17903222253159</v>
      </c>
      <c r="I21" s="26">
        <v>117.49057698031093</v>
      </c>
      <c r="J21" s="26">
        <v>106.24505244535042</v>
      </c>
      <c r="K21" s="26">
        <v>101.653314945696</v>
      </c>
      <c r="L21" s="85">
        <v>111.76330405184956</v>
      </c>
      <c r="M21" s="26">
        <v>101.75198171626738</v>
      </c>
      <c r="N21" s="26">
        <v>99.441693746751767</v>
      </c>
    </row>
    <row r="22" spans="1:14" s="22" customFormat="1" x14ac:dyDescent="0.25">
      <c r="A22" s="1" t="s">
        <v>135</v>
      </c>
      <c r="B22" s="6"/>
      <c r="C22" s="26">
        <v>28.502740039067159</v>
      </c>
      <c r="D22" s="26">
        <v>28.914065068480145</v>
      </c>
      <c r="E22" s="26">
        <v>27.8381784985507</v>
      </c>
      <c r="F22" s="26">
        <v>27.503689651514318</v>
      </c>
      <c r="G22" s="85">
        <v>28.167469582850657</v>
      </c>
      <c r="H22" s="26">
        <v>28.121899067626178</v>
      </c>
      <c r="I22" s="26">
        <v>28.613434484754102</v>
      </c>
      <c r="J22" s="26">
        <v>30.197360666705112</v>
      </c>
      <c r="K22" s="26">
        <v>29.261794630826429</v>
      </c>
      <c r="L22" s="85">
        <v>29.049076132648327</v>
      </c>
      <c r="M22" s="26">
        <v>29.375930593152699</v>
      </c>
      <c r="N22" s="26">
        <v>29.0180872578707</v>
      </c>
    </row>
    <row r="23" spans="1:14" s="22" customFormat="1" x14ac:dyDescent="0.25">
      <c r="A23" s="1" t="s">
        <v>35</v>
      </c>
      <c r="B23" s="6"/>
      <c r="C23" s="26">
        <v>23.118343763318514</v>
      </c>
      <c r="D23" s="26">
        <v>29.255993074889599</v>
      </c>
      <c r="E23" s="26">
        <v>28.1223501631125</v>
      </c>
      <c r="F23" s="26">
        <v>23.582163681204154</v>
      </c>
      <c r="G23" s="85">
        <v>23.305928765707147</v>
      </c>
      <c r="H23" s="26">
        <v>30.63733339591294</v>
      </c>
      <c r="I23" s="26">
        <v>26.1134932128193</v>
      </c>
      <c r="J23" s="26">
        <v>24.710635559073481</v>
      </c>
      <c r="K23" s="26">
        <v>20.661844666058773</v>
      </c>
      <c r="L23" s="85">
        <v>25.319802538831059</v>
      </c>
      <c r="M23" s="26">
        <v>22.219731903589299</v>
      </c>
      <c r="N23" s="26">
        <v>26.2174892565431</v>
      </c>
    </row>
    <row r="24" spans="1:14" s="22" customFormat="1" x14ac:dyDescent="0.25">
      <c r="A24" s="35" t="s">
        <v>125</v>
      </c>
      <c r="B24" s="32"/>
      <c r="C24" s="41">
        <v>362.72370071402173</v>
      </c>
      <c r="D24" s="41">
        <v>366.98536353814598</v>
      </c>
      <c r="E24" s="41">
        <v>364.96917975057198</v>
      </c>
      <c r="F24" s="41">
        <v>354.77631270868198</v>
      </c>
      <c r="G24" s="86">
        <v>359.01857599765174</v>
      </c>
      <c r="H24" s="41">
        <v>375.42131327117096</v>
      </c>
      <c r="I24" s="41">
        <v>362.66368464619421</v>
      </c>
      <c r="J24" s="41">
        <v>350.95266684311127</v>
      </c>
      <c r="K24" s="41">
        <v>340.90994475686028</v>
      </c>
      <c r="L24" s="86">
        <v>356.72684843796139</v>
      </c>
      <c r="M24" s="41">
        <v>343.55623970621002</v>
      </c>
      <c r="N24" s="41">
        <v>346.27674587067099</v>
      </c>
    </row>
    <row r="25" spans="1:14" s="22" customFormat="1" x14ac:dyDescent="0.25">
      <c r="A25" s="32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1:14" x14ac:dyDescent="0.25">
      <c r="A26" s="73" t="s">
        <v>156</v>
      </c>
      <c r="B26" s="12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s="22" customFormat="1" ht="16.5" hidden="1" thickBot="1" x14ac:dyDescent="0.3">
      <c r="A27" s="2" t="s">
        <v>128</v>
      </c>
      <c r="B27" s="121"/>
      <c r="C27" s="66"/>
      <c r="D27" s="66"/>
      <c r="E27" s="66"/>
      <c r="F27" s="66"/>
      <c r="G27" s="66"/>
      <c r="H27" s="66" t="s">
        <v>107</v>
      </c>
      <c r="I27" s="66"/>
      <c r="J27" s="3"/>
      <c r="K27" s="3"/>
      <c r="L27" s="66"/>
      <c r="M27" s="66"/>
      <c r="N27" s="66"/>
    </row>
    <row r="28" spans="1:14" s="22" customFormat="1" ht="16.5" thickBot="1" x14ac:dyDescent="0.3">
      <c r="A28" s="2" t="s">
        <v>119</v>
      </c>
      <c r="B28" s="121"/>
      <c r="C28" s="13" t="s">
        <v>5</v>
      </c>
      <c r="D28" s="13" t="s">
        <v>112</v>
      </c>
      <c r="E28" s="13" t="s">
        <v>113</v>
      </c>
      <c r="F28" s="13" t="s">
        <v>0</v>
      </c>
      <c r="G28" s="3">
        <v>2015</v>
      </c>
      <c r="H28" s="13" t="s">
        <v>4</v>
      </c>
      <c r="I28" s="13" t="s">
        <v>148</v>
      </c>
      <c r="J28" s="13" t="s">
        <v>149</v>
      </c>
      <c r="K28" s="13" t="s">
        <v>150</v>
      </c>
      <c r="L28" s="3">
        <v>2016</v>
      </c>
      <c r="M28" s="13" t="s">
        <v>161</v>
      </c>
      <c r="N28" s="13">
        <f>N19</f>
        <v>0</v>
      </c>
    </row>
    <row r="29" spans="1:14" s="22" customFormat="1" ht="18" hidden="1" customHeight="1" x14ac:dyDescent="0.25">
      <c r="A29" s="67" t="s">
        <v>43</v>
      </c>
      <c r="B29" s="6"/>
      <c r="C29" s="68"/>
      <c r="D29" s="68"/>
      <c r="E29" s="68"/>
      <c r="F29" s="68"/>
      <c r="G29" s="68"/>
      <c r="H29" s="68">
        <v>199.18982811369432</v>
      </c>
      <c r="I29" s="68"/>
      <c r="J29" s="26"/>
      <c r="K29" s="26"/>
      <c r="L29" s="68"/>
      <c r="M29" s="68"/>
      <c r="N29" s="68"/>
    </row>
    <row r="30" spans="1:14" s="22" customFormat="1" hidden="1" x14ac:dyDescent="0.25">
      <c r="A30" s="67" t="s">
        <v>62</v>
      </c>
      <c r="B30" s="6"/>
      <c r="C30" s="68"/>
      <c r="D30" s="68"/>
      <c r="E30" s="68"/>
      <c r="F30" s="68"/>
      <c r="G30" s="68"/>
      <c r="H30" s="68">
        <v>91.34973962878685</v>
      </c>
      <c r="I30" s="68"/>
      <c r="J30" s="26"/>
      <c r="K30" s="26"/>
      <c r="L30" s="68"/>
      <c r="M30" s="68"/>
      <c r="N30" s="68"/>
    </row>
    <row r="31" spans="1:14" s="22" customFormat="1" hidden="1" x14ac:dyDescent="0.25">
      <c r="A31" s="67" t="s">
        <v>135</v>
      </c>
      <c r="B31" s="6"/>
      <c r="C31" s="68"/>
      <c r="D31" s="68"/>
      <c r="E31" s="68"/>
      <c r="F31" s="68"/>
      <c r="G31" s="68"/>
      <c r="H31" s="68">
        <v>28.244349701134478</v>
      </c>
      <c r="I31" s="68"/>
      <c r="J31" s="26"/>
      <c r="K31" s="26"/>
      <c r="L31" s="68"/>
      <c r="M31" s="68"/>
      <c r="N31" s="68"/>
    </row>
    <row r="32" spans="1:14" s="22" customFormat="1" hidden="1" x14ac:dyDescent="0.25">
      <c r="A32" s="67" t="s">
        <v>35</v>
      </c>
      <c r="B32" s="6"/>
      <c r="C32" s="68"/>
      <c r="D32" s="68"/>
      <c r="E32" s="68"/>
      <c r="F32" s="68"/>
      <c r="G32" s="68"/>
      <c r="H32" s="68">
        <v>27.988959727311975</v>
      </c>
      <c r="I32" s="68"/>
      <c r="J32" s="26"/>
      <c r="K32" s="26"/>
      <c r="L32" s="68"/>
      <c r="M32" s="68"/>
      <c r="N32" s="68"/>
    </row>
    <row r="33" spans="1:14" s="22" customFormat="1" hidden="1" x14ac:dyDescent="0.25">
      <c r="A33" s="69" t="s">
        <v>126</v>
      </c>
      <c r="B33" s="32"/>
      <c r="C33" s="70"/>
      <c r="D33" s="70"/>
      <c r="E33" s="70"/>
      <c r="F33" s="70"/>
      <c r="G33" s="70"/>
      <c r="H33" s="70">
        <v>346.77287717092759</v>
      </c>
      <c r="I33" s="70"/>
      <c r="J33" s="41"/>
      <c r="K33" s="41"/>
      <c r="L33" s="70"/>
      <c r="M33" s="70"/>
      <c r="N33" s="70"/>
    </row>
    <row r="34" spans="1:14" s="22" customFormat="1" hidden="1" x14ac:dyDescent="0.25">
      <c r="A34" s="67"/>
      <c r="B34" s="6"/>
      <c r="C34" s="68"/>
      <c r="D34" s="68"/>
      <c r="E34" s="68"/>
      <c r="F34" s="68"/>
      <c r="G34" s="68"/>
      <c r="H34" s="68"/>
      <c r="I34" s="68"/>
      <c r="J34" s="26"/>
      <c r="K34" s="26"/>
      <c r="L34" s="68"/>
      <c r="M34" s="68"/>
      <c r="N34" s="68"/>
    </row>
    <row r="35" spans="1:14" s="22" customFormat="1" ht="16.5" hidden="1" thickBot="1" x14ac:dyDescent="0.3">
      <c r="A35" s="2" t="s">
        <v>129</v>
      </c>
      <c r="B35" s="121"/>
      <c r="C35" s="66"/>
      <c r="D35" s="66"/>
      <c r="E35" s="66"/>
      <c r="F35" s="66"/>
      <c r="G35" s="66"/>
      <c r="H35" s="66" t="s">
        <v>107</v>
      </c>
      <c r="I35" s="66"/>
      <c r="J35" s="3"/>
      <c r="K35" s="3"/>
      <c r="L35" s="66"/>
      <c r="M35" s="66"/>
      <c r="N35" s="66"/>
    </row>
    <row r="36" spans="1:14" s="22" customFormat="1" ht="18" hidden="1" customHeight="1" x14ac:dyDescent="0.25">
      <c r="A36" s="67" t="s">
        <v>43</v>
      </c>
      <c r="B36" s="6"/>
      <c r="C36" s="68"/>
      <c r="D36" s="68"/>
      <c r="E36" s="68"/>
      <c r="F36" s="68"/>
      <c r="G36" s="68"/>
      <c r="H36" s="68">
        <v>202.29234665777739</v>
      </c>
      <c r="I36" s="68"/>
      <c r="J36" s="26"/>
      <c r="K36" s="26"/>
      <c r="L36" s="68"/>
      <c r="M36" s="68"/>
      <c r="N36" s="68"/>
    </row>
    <row r="37" spans="1:14" s="22" customFormat="1" hidden="1" x14ac:dyDescent="0.25">
      <c r="A37" s="67" t="s">
        <v>62</v>
      </c>
      <c r="B37" s="6"/>
      <c r="C37" s="68"/>
      <c r="D37" s="68"/>
      <c r="E37" s="68"/>
      <c r="F37" s="68"/>
      <c r="G37" s="68"/>
      <c r="H37" s="68">
        <v>161.64564316913069</v>
      </c>
      <c r="I37" s="68"/>
      <c r="J37" s="26"/>
      <c r="K37" s="26"/>
      <c r="L37" s="68"/>
      <c r="M37" s="68"/>
      <c r="N37" s="68"/>
    </row>
    <row r="38" spans="1:14" s="22" customFormat="1" hidden="1" x14ac:dyDescent="0.25">
      <c r="A38" s="67" t="s">
        <v>135</v>
      </c>
      <c r="B38" s="6"/>
      <c r="C38" s="68"/>
      <c r="D38" s="68"/>
      <c r="E38" s="68"/>
      <c r="F38" s="68"/>
      <c r="G38" s="68"/>
      <c r="H38" s="68">
        <v>27.940921092356913</v>
      </c>
      <c r="I38" s="68"/>
      <c r="J38" s="26"/>
      <c r="K38" s="26"/>
      <c r="L38" s="68"/>
      <c r="M38" s="68"/>
      <c r="N38" s="68"/>
    </row>
    <row r="39" spans="1:14" s="22" customFormat="1" hidden="1" x14ac:dyDescent="0.25">
      <c r="A39" s="67" t="s">
        <v>35</v>
      </c>
      <c r="B39" s="6"/>
      <c r="C39" s="68"/>
      <c r="D39" s="68"/>
      <c r="E39" s="68"/>
      <c r="F39" s="68"/>
      <c r="G39" s="68"/>
      <c r="H39" s="68">
        <v>34.551541845209087</v>
      </c>
      <c r="I39" s="68"/>
      <c r="J39" s="26"/>
      <c r="K39" s="26"/>
      <c r="L39" s="68"/>
      <c r="M39" s="68"/>
      <c r="N39" s="68"/>
    </row>
    <row r="40" spans="1:14" s="22" customFormat="1" hidden="1" x14ac:dyDescent="0.25">
      <c r="A40" s="69" t="s">
        <v>127</v>
      </c>
      <c r="B40" s="32"/>
      <c r="C40" s="70"/>
      <c r="D40" s="70"/>
      <c r="E40" s="70"/>
      <c r="F40" s="70"/>
      <c r="G40" s="70"/>
      <c r="H40" s="70">
        <v>426.43045276447407</v>
      </c>
      <c r="I40" s="70"/>
      <c r="J40" s="41"/>
      <c r="K40" s="41"/>
      <c r="L40" s="70"/>
      <c r="M40" s="70"/>
      <c r="N40" s="70"/>
    </row>
    <row r="41" spans="1:14" s="22" customFormat="1" hidden="1" x14ac:dyDescent="0.25">
      <c r="A41" s="32"/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s="22" customFormat="1" hidden="1" x14ac:dyDescent="0.25">
      <c r="A42" s="32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s="22" customFormat="1" ht="21" customHeight="1" x14ac:dyDescent="0.25">
      <c r="A43" s="44" t="s">
        <v>123</v>
      </c>
      <c r="B43" s="71"/>
      <c r="C43" s="117">
        <v>65.8</v>
      </c>
      <c r="D43" s="117">
        <v>65.446575686992858</v>
      </c>
      <c r="E43" s="10">
        <v>67.619470398551186</v>
      </c>
      <c r="F43" s="10">
        <v>66.756701235681518</v>
      </c>
      <c r="G43" s="87">
        <v>66.395455858264228</v>
      </c>
      <c r="H43" s="10">
        <v>65.400000000000006</v>
      </c>
      <c r="I43" s="10">
        <v>63.906194308128839</v>
      </c>
      <c r="J43" s="10">
        <v>64.86991717273709</v>
      </c>
      <c r="K43" s="10">
        <v>63.636174855463786</v>
      </c>
      <c r="L43" s="87">
        <v>64.43998164704972</v>
      </c>
      <c r="M43" s="117">
        <v>64.003241507840201</v>
      </c>
      <c r="N43" s="117">
        <v>64.174922269702606</v>
      </c>
    </row>
    <row r="44" spans="1:14" s="22" customFormat="1" ht="16.5" customHeight="1" x14ac:dyDescent="0.25">
      <c r="A44" s="63" t="s">
        <v>145</v>
      </c>
      <c r="B44" s="71"/>
      <c r="C44" s="64">
        <v>635419.848</v>
      </c>
      <c r="D44" s="64">
        <v>704709.09199999971</v>
      </c>
      <c r="E44" s="64">
        <v>637287.83299999998</v>
      </c>
      <c r="F44" s="64">
        <v>693697.51399999997</v>
      </c>
      <c r="G44" s="88">
        <v>2671114.287</v>
      </c>
      <c r="H44" s="64">
        <v>696442.21</v>
      </c>
      <c r="I44" s="64">
        <v>746643.51900000009</v>
      </c>
      <c r="J44" s="64">
        <v>685846.64</v>
      </c>
      <c r="K44" s="64">
        <v>696040.17700000003</v>
      </c>
      <c r="L44" s="88">
        <v>2824972.5622849101</v>
      </c>
      <c r="M44" s="64">
        <v>712853.55889999797</v>
      </c>
      <c r="N44" s="64">
        <v>726003.36489999946</v>
      </c>
    </row>
    <row r="45" spans="1:14" s="22" customFormat="1" x14ac:dyDescent="0.25">
      <c r="A45" s="1" t="s">
        <v>66</v>
      </c>
      <c r="B45" s="6"/>
      <c r="C45" s="42">
        <v>0.70740073504440426</v>
      </c>
      <c r="D45" s="42">
        <v>0.73801645090737666</v>
      </c>
      <c r="E45" s="42">
        <v>0.71687703003738334</v>
      </c>
      <c r="F45" s="42">
        <v>0.76009586651048588</v>
      </c>
      <c r="G45" s="89">
        <v>0.7370463272880543</v>
      </c>
      <c r="H45" s="42">
        <v>0.8</v>
      </c>
      <c r="I45" s="42">
        <v>0.72987580971689925</v>
      </c>
      <c r="J45" s="42">
        <v>0.65168474544105048</v>
      </c>
      <c r="K45" s="42">
        <v>0.67010164271020245</v>
      </c>
      <c r="L45" s="89">
        <v>0.70886172975682626</v>
      </c>
      <c r="M45" s="42">
        <v>0.72353364454809976</v>
      </c>
      <c r="N45" s="42">
        <v>0.72556153795865097</v>
      </c>
    </row>
    <row r="46" spans="1:14" s="22" customFormat="1" x14ac:dyDescent="0.25">
      <c r="A46" s="1" t="s">
        <v>44</v>
      </c>
      <c r="B46" s="6"/>
      <c r="C46" s="42">
        <v>0.27366231306062627</v>
      </c>
      <c r="D46" s="42">
        <v>0.21472567860668396</v>
      </c>
      <c r="E46" s="42">
        <v>0.25860128260129528</v>
      </c>
      <c r="F46" s="42">
        <v>0.23295649146581782</v>
      </c>
      <c r="G46" s="89">
        <v>0.23832616002177076</v>
      </c>
      <c r="H46" s="42">
        <v>0.2</v>
      </c>
      <c r="I46" s="42">
        <v>0.25117304205783902</v>
      </c>
      <c r="J46" s="42">
        <v>0.32591008100586477</v>
      </c>
      <c r="K46" s="42">
        <v>0.32229927870959663</v>
      </c>
      <c r="L46" s="89">
        <v>0.27761026380863008</v>
      </c>
      <c r="M46" s="42">
        <v>0.27646635545189996</v>
      </c>
      <c r="N46" s="42">
        <v>0.37805360465805132</v>
      </c>
    </row>
    <row r="47" spans="1:14" s="22" customFormat="1" x14ac:dyDescent="0.25">
      <c r="A47" s="4" t="s">
        <v>45</v>
      </c>
      <c r="B47" s="6"/>
      <c r="C47" s="43">
        <v>1.8936951894969384E-2</v>
      </c>
      <c r="D47" s="43">
        <v>4.7257870485939484E-2</v>
      </c>
      <c r="E47" s="43">
        <v>2.4521687361321411E-2</v>
      </c>
      <c r="F47" s="43">
        <v>6.9476420236962407E-3</v>
      </c>
      <c r="G47" s="90">
        <v>2.4627512690174918E-2</v>
      </c>
      <c r="H47" s="43">
        <v>0</v>
      </c>
      <c r="I47" s="43">
        <v>1.8951148225261696E-2</v>
      </c>
      <c r="J47" s="43">
        <v>2.2405173553084707E-2</v>
      </c>
      <c r="K47" s="43">
        <v>7.5990785802009884E-3</v>
      </c>
      <c r="L47" s="90">
        <v>1.3528006434543802E-2</v>
      </c>
      <c r="M47" s="43">
        <v>0</v>
      </c>
      <c r="N47" s="43">
        <v>5.0057104181124631E-4</v>
      </c>
    </row>
    <row r="48" spans="1:14" s="22" customFormat="1" x14ac:dyDescent="0.25">
      <c r="A48" s="6"/>
      <c r="B48" s="6"/>
      <c r="C48" s="76"/>
      <c r="D48" s="6"/>
      <c r="E48" s="6"/>
      <c r="F48" s="76"/>
      <c r="G48" s="76"/>
      <c r="H48" s="76"/>
      <c r="I48" s="6"/>
      <c r="J48" s="76"/>
      <c r="K48" s="76"/>
      <c r="L48" s="76"/>
      <c r="M48" s="76"/>
      <c r="N48" s="76"/>
    </row>
    <row r="49" spans="1:16" s="22" customFormat="1" ht="16.5" thickBot="1" x14ac:dyDescent="0.3">
      <c r="A49" s="2"/>
      <c r="B49" s="121"/>
      <c r="C49" s="3"/>
      <c r="D49" s="2"/>
      <c r="E49" s="2"/>
      <c r="F49" s="3"/>
      <c r="G49" s="3"/>
      <c r="H49" s="3"/>
      <c r="I49" s="2"/>
      <c r="J49" s="3"/>
      <c r="K49" s="3"/>
      <c r="L49" s="3"/>
      <c r="M49" s="3"/>
      <c r="N49" s="3"/>
    </row>
    <row r="50" spans="1:16" s="22" customFormat="1" ht="16.5" customHeight="1" x14ac:dyDescent="0.25">
      <c r="A50" s="45" t="s">
        <v>9</v>
      </c>
      <c r="B50" s="123"/>
      <c r="C50" s="125">
        <v>2.5960000000000001</v>
      </c>
      <c r="D50" s="125">
        <v>6.2030000000000003</v>
      </c>
      <c r="E50" s="126">
        <v>2.17</v>
      </c>
      <c r="F50" s="126">
        <v>3.488</v>
      </c>
      <c r="G50" s="91">
        <v>14.457000000000001</v>
      </c>
      <c r="H50" s="126">
        <v>5.1779999999999999</v>
      </c>
      <c r="I50" s="126">
        <v>5.0740000000000007</v>
      </c>
      <c r="J50" s="126">
        <v>3.278</v>
      </c>
      <c r="K50" s="126">
        <v>5.2629999999999999</v>
      </c>
      <c r="L50" s="91">
        <v>18.792999999999999</v>
      </c>
      <c r="M50" s="125">
        <v>6.67</v>
      </c>
      <c r="N50" s="125">
        <v>5.528999999999999</v>
      </c>
    </row>
    <row r="51" spans="1:16" s="22" customFormat="1" x14ac:dyDescent="0.25">
      <c r="B51" s="71"/>
      <c r="C51" s="11"/>
      <c r="E51" s="11"/>
      <c r="F51" s="11"/>
      <c r="G51" s="11"/>
      <c r="H51" s="11"/>
      <c r="J51" s="11"/>
      <c r="K51" s="11"/>
      <c r="L51" s="11"/>
      <c r="M51" s="11"/>
      <c r="N51" s="11"/>
    </row>
    <row r="52" spans="1:16" s="22" customFormat="1" x14ac:dyDescent="0.25">
      <c r="A52" s="1"/>
      <c r="B52" s="6"/>
      <c r="C52" s="26"/>
      <c r="D52" s="1"/>
      <c r="E52" s="26"/>
      <c r="F52" s="26"/>
      <c r="G52" s="26"/>
      <c r="H52" s="26"/>
      <c r="I52" s="1"/>
      <c r="J52" s="26"/>
      <c r="K52" s="26"/>
      <c r="L52" s="26"/>
      <c r="M52" s="26"/>
      <c r="N52" s="26"/>
    </row>
    <row r="53" spans="1:16" x14ac:dyDescent="0.25">
      <c r="A53" s="73" t="s">
        <v>153</v>
      </c>
      <c r="B53" s="122"/>
      <c r="C53" s="74"/>
      <c r="D53" s="73"/>
      <c r="E53" s="74"/>
      <c r="F53" s="74"/>
      <c r="G53" s="74"/>
      <c r="H53" s="74"/>
      <c r="I53" s="73"/>
      <c r="J53" s="73"/>
      <c r="K53" s="73"/>
      <c r="L53" s="74"/>
      <c r="M53" s="74"/>
      <c r="N53" s="74"/>
    </row>
    <row r="54" spans="1:16" s="22" customFormat="1" ht="16.5" thickBot="1" x14ac:dyDescent="0.3">
      <c r="A54" s="2"/>
      <c r="B54" s="121"/>
      <c r="C54" s="13"/>
      <c r="D54" s="13"/>
      <c r="E54" s="13"/>
      <c r="F54" s="13"/>
      <c r="G54" s="3"/>
      <c r="H54" s="13"/>
      <c r="I54" s="13"/>
      <c r="J54" s="13"/>
      <c r="K54" s="13"/>
      <c r="L54" s="3"/>
      <c r="M54" s="13"/>
      <c r="N54" s="13"/>
      <c r="O54"/>
      <c r="P54"/>
    </row>
    <row r="55" spans="1:16" s="22" customFormat="1" ht="16.5" customHeight="1" x14ac:dyDescent="0.25">
      <c r="A55" s="25" t="s">
        <v>137</v>
      </c>
      <c r="B55" s="25"/>
      <c r="C55" s="29">
        <v>126416.58000000002</v>
      </c>
      <c r="D55" s="29">
        <v>105360.56</v>
      </c>
      <c r="E55" s="29">
        <v>131414.47200000001</v>
      </c>
      <c r="F55" s="29">
        <v>131120.51</v>
      </c>
      <c r="G55" s="92">
        <v>494312.12200000003</v>
      </c>
      <c r="H55" s="29">
        <v>124657.06</v>
      </c>
      <c r="I55" s="29">
        <v>97570.07</v>
      </c>
      <c r="J55" s="29">
        <v>119711.88</v>
      </c>
      <c r="K55" s="29">
        <v>143028.22</v>
      </c>
      <c r="L55" s="92">
        <v>484967.23</v>
      </c>
      <c r="M55" s="29">
        <v>135481.84000000003</v>
      </c>
      <c r="N55" s="29">
        <v>109881.13</v>
      </c>
      <c r="O55"/>
      <c r="P55"/>
    </row>
    <row r="56" spans="1:16" s="22" customFormat="1" ht="16.5" customHeight="1" x14ac:dyDescent="0.25">
      <c r="A56" s="1" t="s">
        <v>138</v>
      </c>
      <c r="B56" s="6"/>
      <c r="C56" s="29">
        <v>43987.490000000005</v>
      </c>
      <c r="D56" s="29">
        <v>53460.159000000007</v>
      </c>
      <c r="E56" s="29">
        <v>58398.478999999999</v>
      </c>
      <c r="F56" s="29">
        <v>59305.61</v>
      </c>
      <c r="G56" s="92">
        <v>215151.73800000001</v>
      </c>
      <c r="H56" s="29">
        <v>29680.468000000001</v>
      </c>
      <c r="I56" s="29">
        <v>56499.99</v>
      </c>
      <c r="J56" s="29">
        <v>53328.53</v>
      </c>
      <c r="K56" s="29">
        <v>55222.760000000009</v>
      </c>
      <c r="L56" s="92">
        <v>194731.74800000002</v>
      </c>
      <c r="M56" s="29">
        <v>45680.21</v>
      </c>
      <c r="N56" s="29">
        <v>55111.680000000008</v>
      </c>
      <c r="O56"/>
      <c r="P56"/>
    </row>
    <row r="57" spans="1:16" s="22" customFormat="1" ht="16.5" customHeight="1" x14ac:dyDescent="0.25">
      <c r="A57" s="34" t="s">
        <v>139</v>
      </c>
      <c r="B57" s="32"/>
      <c r="C57" s="37">
        <v>170404.07</v>
      </c>
      <c r="D57" s="37">
        <v>158820.71900000001</v>
      </c>
      <c r="E57" s="37">
        <v>189812.951</v>
      </c>
      <c r="F57" s="37">
        <v>190426.12</v>
      </c>
      <c r="G57" s="93">
        <v>709463.8600000001</v>
      </c>
      <c r="H57" s="37">
        <v>154337.52799999999</v>
      </c>
      <c r="I57" s="37">
        <v>154070.06</v>
      </c>
      <c r="J57" s="37">
        <v>173040.41</v>
      </c>
      <c r="K57" s="37">
        <v>198250.98</v>
      </c>
      <c r="L57" s="93">
        <v>679698.978</v>
      </c>
      <c r="M57" s="37">
        <v>181162.05000000002</v>
      </c>
      <c r="N57" s="37">
        <v>164992.81</v>
      </c>
      <c r="O57"/>
      <c r="P57"/>
    </row>
    <row r="58" spans="1:16" s="22" customFormat="1" ht="21" customHeight="1" x14ac:dyDescent="0.25">
      <c r="A58" s="44" t="s">
        <v>120</v>
      </c>
      <c r="B58" s="71"/>
      <c r="C58" s="10">
        <v>82.796698165718681</v>
      </c>
      <c r="D58" s="10">
        <v>84.444359428948317</v>
      </c>
      <c r="E58" s="10">
        <v>92.323844382989435</v>
      </c>
      <c r="F58" s="10">
        <v>87.515623749515044</v>
      </c>
      <c r="G58" s="94">
        <v>86.981076456804999</v>
      </c>
      <c r="H58" s="10">
        <v>67.547832047692239</v>
      </c>
      <c r="I58" s="10">
        <v>64.239040537791709</v>
      </c>
      <c r="J58" s="10">
        <v>77.341826404728636</v>
      </c>
      <c r="K58" s="10">
        <v>93.974108078674149</v>
      </c>
      <c r="L58" s="94">
        <v>76.999083879746536</v>
      </c>
      <c r="M58" s="10">
        <v>98.406968977689417</v>
      </c>
      <c r="N58" s="10">
        <v>81.902755398856456</v>
      </c>
      <c r="O58"/>
      <c r="P58"/>
    </row>
    <row r="59" spans="1:16" s="22" customFormat="1" ht="16.5" customHeight="1" x14ac:dyDescent="0.25">
      <c r="A59" s="44" t="s">
        <v>31</v>
      </c>
      <c r="B59" s="71"/>
      <c r="C59" s="10">
        <v>2.7621056500000001</v>
      </c>
      <c r="D59" s="10">
        <v>2.59448612</v>
      </c>
      <c r="E59" s="10">
        <v>2.5877386499999999</v>
      </c>
      <c r="F59" s="10">
        <v>2.5877393299999998</v>
      </c>
      <c r="G59" s="94">
        <v>10.53206975</v>
      </c>
      <c r="H59" s="10">
        <v>2.6</v>
      </c>
      <c r="I59" s="10">
        <v>2.5877386487769312</v>
      </c>
      <c r="J59" s="10">
        <v>2.5877386487769312</v>
      </c>
      <c r="K59" s="10">
        <v>6.5175409787769309</v>
      </c>
      <c r="L59" s="94">
        <v>14.27980138</v>
      </c>
      <c r="M59" s="10">
        <v>2.5616338699999996</v>
      </c>
      <c r="N59" s="10">
        <v>2.5616342400000001</v>
      </c>
      <c r="O59"/>
      <c r="P59"/>
    </row>
    <row r="60" spans="1:16" s="22" customFormat="1" ht="16.5" customHeight="1" x14ac:dyDescent="0.25">
      <c r="A60" s="39" t="s">
        <v>140</v>
      </c>
      <c r="B60" s="123"/>
      <c r="C60" s="20">
        <v>16.870999999999999</v>
      </c>
      <c r="D60" s="20">
        <v>16.006</v>
      </c>
      <c r="E60" s="20">
        <v>20.111999999999998</v>
      </c>
      <c r="F60" s="20">
        <v>19.253</v>
      </c>
      <c r="G60" s="132">
        <v>72.242000000000004</v>
      </c>
      <c r="H60" s="20">
        <v>13.013</v>
      </c>
      <c r="I60" s="20">
        <v>12.484</v>
      </c>
      <c r="J60" s="20">
        <v>15.971</v>
      </c>
      <c r="K60" s="20">
        <v>25.148</v>
      </c>
      <c r="L60" s="132">
        <v>66.616</v>
      </c>
      <c r="M60" s="20">
        <v>20.149000000000001</v>
      </c>
      <c r="N60" s="20">
        <v>16.074999999999996</v>
      </c>
      <c r="O60"/>
      <c r="P60"/>
    </row>
    <row r="61" spans="1:16" s="22" customFormat="1" x14ac:dyDescent="0.25">
      <c r="F61" s="23"/>
      <c r="G61" s="11"/>
      <c r="H61" s="11"/>
      <c r="I61" s="11"/>
      <c r="J61" s="11"/>
      <c r="K61" s="11"/>
      <c r="L61" s="11"/>
      <c r="O61"/>
      <c r="P61"/>
    </row>
    <row r="62" spans="1:16" x14ac:dyDescent="0.25">
      <c r="A62" s="73" t="s">
        <v>157</v>
      </c>
      <c r="B62" s="122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6" s="22" customFormat="1" ht="16.5" thickBot="1" x14ac:dyDescent="0.3">
      <c r="A63" s="2" t="s">
        <v>7</v>
      </c>
      <c r="B63" s="121"/>
      <c r="C63" s="13"/>
      <c r="D63" s="13"/>
      <c r="E63" s="13"/>
      <c r="F63" s="13"/>
      <c r="G63" s="3"/>
      <c r="H63" s="13"/>
      <c r="I63" s="13"/>
      <c r="J63" s="13"/>
      <c r="K63" s="13"/>
      <c r="L63" s="3"/>
      <c r="M63" s="13"/>
      <c r="N63" s="13"/>
      <c r="O63"/>
      <c r="P63"/>
    </row>
    <row r="64" spans="1:16" s="22" customFormat="1" ht="16.5" customHeight="1" x14ac:dyDescent="0.25">
      <c r="A64" s="46" t="s">
        <v>1</v>
      </c>
      <c r="B64" s="32"/>
      <c r="C64" s="47">
        <v>130.80500000000001</v>
      </c>
      <c r="D64" s="47">
        <v>139.28700000000001</v>
      </c>
      <c r="E64" s="47">
        <v>145.82599999999999</v>
      </c>
      <c r="F64" s="47">
        <v>153.85300000000001</v>
      </c>
      <c r="G64" s="95">
        <v>569.77099999999996</v>
      </c>
      <c r="H64" s="47">
        <v>129.56100000000001</v>
      </c>
      <c r="I64" s="47">
        <v>123.83199999999999</v>
      </c>
      <c r="J64" s="47">
        <v>116.45099999999999</v>
      </c>
      <c r="K64" s="47">
        <v>144.41399999999999</v>
      </c>
      <c r="L64" s="95">
        <v>514.25800000000004</v>
      </c>
      <c r="M64" s="47">
        <v>141.435</v>
      </c>
      <c r="N64" s="47">
        <v>143.81</v>
      </c>
      <c r="O64"/>
      <c r="P64"/>
    </row>
    <row r="65" spans="1:16" s="22" customFormat="1" ht="21" customHeight="1" x14ac:dyDescent="0.25">
      <c r="A65" s="48" t="s">
        <v>11</v>
      </c>
      <c r="B65" s="32"/>
      <c r="C65" s="49">
        <v>24.675999999999998</v>
      </c>
      <c r="D65" s="49">
        <v>35.061</v>
      </c>
      <c r="E65" s="49">
        <v>38.136000000000003</v>
      </c>
      <c r="F65" s="49">
        <v>60.12</v>
      </c>
      <c r="G65" s="96">
        <v>157.99299999999999</v>
      </c>
      <c r="H65" s="49">
        <v>25.646999999999998</v>
      </c>
      <c r="I65" s="49">
        <v>19.117000000000001</v>
      </c>
      <c r="J65" s="49">
        <v>21.247</v>
      </c>
      <c r="K65" s="49">
        <v>29.405999999999999</v>
      </c>
      <c r="L65" s="96">
        <v>95.417000000000002</v>
      </c>
      <c r="M65" s="49">
        <v>30.097999999999999</v>
      </c>
      <c r="N65" s="49">
        <v>39.146000000000001</v>
      </c>
      <c r="O65"/>
      <c r="P65"/>
    </row>
    <row r="66" spans="1:16" s="31" customFormat="1" ht="16.5" customHeight="1" x14ac:dyDescent="0.25">
      <c r="A66" s="50" t="s">
        <v>51</v>
      </c>
      <c r="B66" s="120"/>
      <c r="C66" s="51">
        <v>0.18864722296548295</v>
      </c>
      <c r="D66" s="51">
        <v>0.25171767645221738</v>
      </c>
      <c r="E66" s="51">
        <v>0.26151715057671476</v>
      </c>
      <c r="F66" s="51">
        <v>0.39076261106380761</v>
      </c>
      <c r="G66" s="97">
        <v>0.27729210507379282</v>
      </c>
      <c r="H66" s="51">
        <v>0.19795308773473497</v>
      </c>
      <c r="I66" s="51">
        <v>0.15437851282382584</v>
      </c>
      <c r="J66" s="51">
        <v>0.18245442289031438</v>
      </c>
      <c r="K66" s="51">
        <v>0.20362291744567701</v>
      </c>
      <c r="L66" s="97">
        <v>0.18554305426459092</v>
      </c>
      <c r="M66" s="51">
        <v>0.21280446848375578</v>
      </c>
      <c r="N66" s="51">
        <v>0.27220638342257147</v>
      </c>
      <c r="O66"/>
      <c r="P66"/>
    </row>
    <row r="67" spans="1:16" s="22" customFormat="1" ht="21" customHeight="1" x14ac:dyDescent="0.25">
      <c r="A67" s="22" t="s">
        <v>36</v>
      </c>
      <c r="B67" s="71"/>
      <c r="C67" s="26">
        <v>-11.885</v>
      </c>
      <c r="D67" s="26">
        <v>-11.207000000000001</v>
      </c>
      <c r="E67" s="26">
        <v>-13.625</v>
      </c>
      <c r="F67" s="26">
        <v>-13.962999999999999</v>
      </c>
      <c r="G67" s="99">
        <v>-50.68</v>
      </c>
      <c r="H67" s="26">
        <v>-10.635</v>
      </c>
      <c r="I67" s="26">
        <v>-9.1189999999999998</v>
      </c>
      <c r="J67" s="26">
        <v>-24.535</v>
      </c>
      <c r="K67" s="26">
        <v>-12.45</v>
      </c>
      <c r="L67" s="99">
        <v>-56.738999999999997</v>
      </c>
      <c r="M67" s="26">
        <v>-12.789</v>
      </c>
      <c r="N67" s="26">
        <v>-12.255000000000001</v>
      </c>
      <c r="O67"/>
      <c r="P67"/>
    </row>
    <row r="68" spans="1:16" s="22" customFormat="1" x14ac:dyDescent="0.25">
      <c r="A68" s="22" t="s">
        <v>3</v>
      </c>
      <c r="B68" s="71"/>
      <c r="C68" s="116">
        <v>-2.8540000000000001</v>
      </c>
      <c r="D68" s="116">
        <v>-1.054</v>
      </c>
      <c r="E68" s="116">
        <v>-0.92600000000000005</v>
      </c>
      <c r="F68" s="116">
        <v>-0.748</v>
      </c>
      <c r="G68" s="127">
        <v>-5.5819999999999999</v>
      </c>
      <c r="H68" s="116">
        <v>-1.081</v>
      </c>
      <c r="I68" s="116">
        <v>-1.9419999999999999</v>
      </c>
      <c r="J68" s="116">
        <v>-0.86</v>
      </c>
      <c r="K68" s="116">
        <v>-2.093</v>
      </c>
      <c r="L68" s="127">
        <v>-5.976</v>
      </c>
      <c r="M68" s="116">
        <v>-1.169</v>
      </c>
      <c r="N68" s="116">
        <v>-1.3130000000000002</v>
      </c>
      <c r="O68"/>
      <c r="P68"/>
    </row>
    <row r="69" spans="1:16" s="22" customFormat="1" x14ac:dyDescent="0.25">
      <c r="A69" s="22" t="s">
        <v>37</v>
      </c>
      <c r="B69" s="71"/>
      <c r="C69" s="26">
        <v>1.0920000000000001</v>
      </c>
      <c r="D69" s="26">
        <v>-1.02</v>
      </c>
      <c r="E69" s="26">
        <v>3.2120000000000002</v>
      </c>
      <c r="F69" s="26">
        <v>2.6479775369589023</v>
      </c>
      <c r="G69" s="99">
        <v>5.9319775369589021</v>
      </c>
      <c r="H69" s="26">
        <v>7.5999999999999998E-2</v>
      </c>
      <c r="I69" s="26">
        <v>0.39500000000000002</v>
      </c>
      <c r="J69" s="26">
        <v>18.539000000000001</v>
      </c>
      <c r="K69" s="26">
        <v>1.1879999999999999</v>
      </c>
      <c r="L69" s="99">
        <v>20.198</v>
      </c>
      <c r="M69" s="26">
        <v>1.9019999999999999</v>
      </c>
      <c r="N69" s="26">
        <v>2.2749999999999995</v>
      </c>
      <c r="O69"/>
      <c r="P69"/>
    </row>
    <row r="70" spans="1:16" s="22" customFormat="1" x14ac:dyDescent="0.25">
      <c r="A70" s="48" t="s">
        <v>2</v>
      </c>
      <c r="B70" s="32"/>
      <c r="C70" s="49">
        <v>11.029</v>
      </c>
      <c r="D70" s="49">
        <v>21.78</v>
      </c>
      <c r="E70" s="49">
        <v>26.797000000000001</v>
      </c>
      <c r="F70" s="49">
        <v>48.056977536958904</v>
      </c>
      <c r="G70" s="96">
        <v>107.66297753695891</v>
      </c>
      <c r="H70" s="49">
        <v>14.007</v>
      </c>
      <c r="I70" s="49">
        <v>8.4510000000000005</v>
      </c>
      <c r="J70" s="49">
        <v>14.391</v>
      </c>
      <c r="K70" s="49">
        <v>16.050999999999998</v>
      </c>
      <c r="L70" s="96">
        <v>52.9</v>
      </c>
      <c r="M70" s="49">
        <v>18.042000000000002</v>
      </c>
      <c r="N70" s="49">
        <v>27.853000000000002</v>
      </c>
      <c r="O70"/>
      <c r="P70"/>
    </row>
    <row r="71" spans="1:16" s="31" customFormat="1" ht="16.5" customHeight="1" x14ac:dyDescent="0.25">
      <c r="A71" s="50" t="s">
        <v>52</v>
      </c>
      <c r="B71" s="120"/>
      <c r="C71" s="51">
        <v>8.4316348763426474E-2</v>
      </c>
      <c r="D71" s="51">
        <v>0.1563677873742704</v>
      </c>
      <c r="E71" s="51">
        <v>0.18376009765062473</v>
      </c>
      <c r="F71" s="51">
        <v>0.31235645412802415</v>
      </c>
      <c r="G71" s="97">
        <v>0.18895833156997971</v>
      </c>
      <c r="H71" s="51">
        <v>0.10811123717785444</v>
      </c>
      <c r="I71" s="51">
        <v>6.8245687705924166E-2</v>
      </c>
      <c r="J71" s="51">
        <v>0.12357987479712498</v>
      </c>
      <c r="K71" s="51">
        <v>0.11114573379312255</v>
      </c>
      <c r="L71" s="97">
        <v>0.10286665448082478</v>
      </c>
      <c r="M71" s="51">
        <v>0.12756389861066922</v>
      </c>
      <c r="N71" s="51">
        <v>0.19367916000278146</v>
      </c>
      <c r="O71"/>
      <c r="P71"/>
    </row>
    <row r="72" spans="1:16" s="22" customFormat="1" ht="21" customHeight="1" x14ac:dyDescent="0.25">
      <c r="A72" s="23" t="s">
        <v>40</v>
      </c>
      <c r="B72" s="71"/>
      <c r="C72" s="26">
        <v>-4.6959999999999997</v>
      </c>
      <c r="D72" s="26">
        <v>-7.0830000000000002</v>
      </c>
      <c r="E72" s="26">
        <v>-5.3</v>
      </c>
      <c r="F72" s="26">
        <v>-23.357999999999997</v>
      </c>
      <c r="G72" s="99">
        <v>-40.436999999999998</v>
      </c>
      <c r="H72" s="26">
        <v>-3.6960000000000002</v>
      </c>
      <c r="I72" s="26">
        <v>-3.5220000000000002</v>
      </c>
      <c r="J72" s="26">
        <v>-3.4339999999999997</v>
      </c>
      <c r="K72" s="26">
        <v>-3.7369999999999997</v>
      </c>
      <c r="L72" s="99">
        <v>-14.388999999999999</v>
      </c>
      <c r="M72" s="26">
        <v>-3.5220000000000002</v>
      </c>
      <c r="N72" s="26">
        <v>-3.6289999999999996</v>
      </c>
      <c r="O72"/>
      <c r="P72"/>
    </row>
    <row r="73" spans="1:16" s="22" customFormat="1" x14ac:dyDescent="0.25">
      <c r="A73" s="23" t="s">
        <v>12</v>
      </c>
      <c r="B73" s="71"/>
      <c r="C73" s="15">
        <v>2.4220000000000002</v>
      </c>
      <c r="D73" s="26">
        <v>-0.76500000000000057</v>
      </c>
      <c r="E73" s="26">
        <v>-1.0010000000000021</v>
      </c>
      <c r="F73" s="26">
        <v>-2.1450000000000031</v>
      </c>
      <c r="G73" s="127">
        <v>-1.4890000000000043</v>
      </c>
      <c r="H73" s="26">
        <v>-2.085</v>
      </c>
      <c r="I73" s="26">
        <v>0.89700000000000002</v>
      </c>
      <c r="J73" s="15">
        <v>-0.36</v>
      </c>
      <c r="K73" s="26">
        <v>-0.312</v>
      </c>
      <c r="L73" s="127">
        <v>-1.86</v>
      </c>
      <c r="M73" s="26">
        <v>-1.1460000000000008</v>
      </c>
      <c r="N73" s="26">
        <v>5.8519999999999985</v>
      </c>
      <c r="O73"/>
      <c r="P73"/>
    </row>
    <row r="74" spans="1:16" s="22" customFormat="1" x14ac:dyDescent="0.25">
      <c r="A74" s="35" t="s">
        <v>14</v>
      </c>
      <c r="B74" s="32"/>
      <c r="C74" s="41">
        <v>8.7550000000000008</v>
      </c>
      <c r="D74" s="41">
        <v>13.932</v>
      </c>
      <c r="E74" s="41">
        <v>20.495999999999999</v>
      </c>
      <c r="F74" s="41">
        <v>22.553977536958904</v>
      </c>
      <c r="G74" s="100">
        <v>65.736977536958904</v>
      </c>
      <c r="H74" s="41">
        <v>8.2200000000000006</v>
      </c>
      <c r="I74" s="41">
        <v>5.8259999999999996</v>
      </c>
      <c r="J74" s="41">
        <v>10.597</v>
      </c>
      <c r="K74" s="41">
        <v>12.002000000000001</v>
      </c>
      <c r="L74" s="100">
        <v>36.645000000000003</v>
      </c>
      <c r="M74" s="41">
        <v>13.374000000000001</v>
      </c>
      <c r="N74" s="41">
        <v>30.076000000000001</v>
      </c>
      <c r="O74"/>
      <c r="P74"/>
    </row>
    <row r="75" spans="1:16" s="22" customFormat="1" ht="21" customHeight="1" x14ac:dyDescent="0.25">
      <c r="A75" s="22" t="s">
        <v>13</v>
      </c>
      <c r="B75" s="71"/>
      <c r="C75" s="17">
        <v>-2.1909999999999998</v>
      </c>
      <c r="D75" s="17">
        <v>-4.2919999999999998</v>
      </c>
      <c r="E75" s="17">
        <v>-5.2359999999999998</v>
      </c>
      <c r="F75" s="17">
        <v>-4.6422616875135008</v>
      </c>
      <c r="G75" s="98">
        <v>-16.361261687513501</v>
      </c>
      <c r="H75" s="17">
        <v>-2.2250000000000001</v>
      </c>
      <c r="I75" s="17">
        <v>-1.5182500000000001</v>
      </c>
      <c r="J75" s="17">
        <v>-1.9059999999999999</v>
      </c>
      <c r="K75" s="17">
        <v>-3.0015000000000001</v>
      </c>
      <c r="L75" s="98">
        <v>-8.65</v>
      </c>
      <c r="M75" s="17">
        <v>-3.371</v>
      </c>
      <c r="N75" s="17">
        <v>-5.6050000000000004</v>
      </c>
      <c r="O75"/>
      <c r="P75"/>
    </row>
    <row r="76" spans="1:16" s="22" customFormat="1" x14ac:dyDescent="0.25">
      <c r="A76" s="35" t="s">
        <v>6</v>
      </c>
      <c r="B76" s="32"/>
      <c r="C76" s="41">
        <v>6.5640000000000001</v>
      </c>
      <c r="D76" s="41">
        <v>9.64</v>
      </c>
      <c r="E76" s="41">
        <v>15.26</v>
      </c>
      <c r="F76" s="41">
        <v>17.911715849445404</v>
      </c>
      <c r="G76" s="100">
        <v>49.375715849445406</v>
      </c>
      <c r="H76" s="41">
        <v>5.9950000000000001</v>
      </c>
      <c r="I76" s="41">
        <v>4.3070000000000004</v>
      </c>
      <c r="J76" s="41">
        <v>8.6910000000000007</v>
      </c>
      <c r="K76" s="41">
        <v>9</v>
      </c>
      <c r="L76" s="100">
        <v>27.994</v>
      </c>
      <c r="M76" s="41">
        <v>10.003</v>
      </c>
      <c r="N76" s="41">
        <v>24.470999999999997</v>
      </c>
    </row>
    <row r="77" spans="1:16" s="22" customFormat="1" x14ac:dyDescent="0.25">
      <c r="B77" s="7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6" x14ac:dyDescent="0.25">
      <c r="A78" s="73" t="s">
        <v>158</v>
      </c>
      <c r="B78" s="122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</row>
    <row r="79" spans="1:16" s="22" customFormat="1" ht="16.5" thickBot="1" x14ac:dyDescent="0.3">
      <c r="A79" s="2" t="s">
        <v>7</v>
      </c>
      <c r="B79" s="12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P79" s="22" t="s">
        <v>131</v>
      </c>
    </row>
    <row r="80" spans="1:16" s="22" customFormat="1" x14ac:dyDescent="0.25">
      <c r="A80" s="46" t="s">
        <v>67</v>
      </c>
      <c r="B80" s="32"/>
      <c r="C80" s="47">
        <v>24.675999999999998</v>
      </c>
      <c r="D80" s="47">
        <v>35.061</v>
      </c>
      <c r="E80" s="47">
        <v>38.136000000000003</v>
      </c>
      <c r="F80" s="47">
        <v>60.12</v>
      </c>
      <c r="G80" s="95">
        <v>157.99299999999999</v>
      </c>
      <c r="H80" s="47">
        <v>25.646999999999998</v>
      </c>
      <c r="I80" s="47">
        <v>19.117000000000001</v>
      </c>
      <c r="J80" s="47">
        <v>21.247</v>
      </c>
      <c r="K80" s="47">
        <v>29.405999999999999</v>
      </c>
      <c r="L80" s="95">
        <v>95.417000000000002</v>
      </c>
      <c r="M80" s="47">
        <v>30.097999999999999</v>
      </c>
      <c r="N80" s="47">
        <v>39.146000000000001</v>
      </c>
    </row>
    <row r="81" spans="1:14" s="22" customFormat="1" ht="21" customHeight="1" x14ac:dyDescent="0.25">
      <c r="A81" s="1" t="s">
        <v>16</v>
      </c>
      <c r="B81" s="6"/>
      <c r="C81" s="26">
        <v>3.5830000000000002</v>
      </c>
      <c r="D81" s="26">
        <v>-2.1949999999999998</v>
      </c>
      <c r="E81" s="26">
        <v>2.258</v>
      </c>
      <c r="F81" s="26">
        <v>-1.0129999999999999</v>
      </c>
      <c r="G81" s="99">
        <v>2.633</v>
      </c>
      <c r="H81" s="26">
        <v>0.53200000000000003</v>
      </c>
      <c r="I81" s="26">
        <v>-1.292</v>
      </c>
      <c r="J81" s="26">
        <v>1.6160000000000001</v>
      </c>
      <c r="K81" s="26">
        <v>1.615</v>
      </c>
      <c r="L81" s="99">
        <v>2.4710000000000001</v>
      </c>
      <c r="M81" s="26">
        <v>2.613</v>
      </c>
      <c r="N81" s="26">
        <v>-0.49299999999999988</v>
      </c>
    </row>
    <row r="82" spans="1:14" s="22" customFormat="1" x14ac:dyDescent="0.25">
      <c r="A82" s="1" t="s">
        <v>17</v>
      </c>
      <c r="B82" s="6"/>
      <c r="C82" s="26">
        <v>4.9850000000000003</v>
      </c>
      <c r="D82" s="26">
        <v>-1.0179999999999989</v>
      </c>
      <c r="E82" s="26">
        <v>0.57699999999999729</v>
      </c>
      <c r="F82" s="26">
        <v>-2.4859999999999971</v>
      </c>
      <c r="G82" s="99">
        <v>2.0579999999999945</v>
      </c>
      <c r="H82" s="26">
        <v>1.5420000000000003</v>
      </c>
      <c r="I82" s="26">
        <v>0.60299999999999887</v>
      </c>
      <c r="J82" s="26">
        <v>-5.6000000000001382E-2</v>
      </c>
      <c r="K82" s="26">
        <v>-2.9169999999999994</v>
      </c>
      <c r="L82" s="99">
        <v>-1.0960000000000072</v>
      </c>
      <c r="M82" s="26">
        <v>0.46800000000000003</v>
      </c>
      <c r="N82" s="26">
        <v>-0.8680000000000001</v>
      </c>
    </row>
    <row r="83" spans="1:14" s="22" customFormat="1" x14ac:dyDescent="0.25">
      <c r="A83" s="1" t="s">
        <v>15</v>
      </c>
      <c r="B83" s="6"/>
      <c r="C83" s="26">
        <v>-19.617999999999999</v>
      </c>
      <c r="D83" s="26">
        <v>14.081</v>
      </c>
      <c r="E83" s="26">
        <v>-27.370999999999999</v>
      </c>
      <c r="F83" s="26">
        <v>3.8879999999999999</v>
      </c>
      <c r="G83" s="99">
        <v>-29.046000000000003</v>
      </c>
      <c r="H83" s="26">
        <v>-11.917</v>
      </c>
      <c r="I83" s="26">
        <v>3.0879999999999996</v>
      </c>
      <c r="J83" s="26">
        <v>-6.7249999999999996</v>
      </c>
      <c r="K83" s="26">
        <v>14.718999999999999</v>
      </c>
      <c r="L83" s="99">
        <v>-0.79600000000000093</v>
      </c>
      <c r="M83" s="26">
        <v>-14.286999999999999</v>
      </c>
      <c r="N83" s="26">
        <v>2.4940000000000002</v>
      </c>
    </row>
    <row r="84" spans="1:14" s="22" customFormat="1" x14ac:dyDescent="0.25">
      <c r="A84" s="1" t="s">
        <v>18</v>
      </c>
      <c r="B84" s="6"/>
      <c r="C84" s="26">
        <v>3.5259999999999998</v>
      </c>
      <c r="D84" s="26">
        <v>-2.3180000000000001</v>
      </c>
      <c r="E84" s="26">
        <v>-1.9350000000000001</v>
      </c>
      <c r="F84" s="26">
        <v>-7.0759999999999996</v>
      </c>
      <c r="G84" s="99">
        <v>-7.8029999999999999</v>
      </c>
      <c r="H84" s="26">
        <v>0.114</v>
      </c>
      <c r="I84" s="26">
        <v>-0.749</v>
      </c>
      <c r="J84" s="26">
        <v>0</v>
      </c>
      <c r="K84" s="26">
        <v>-6.6120000000000001</v>
      </c>
      <c r="L84" s="99">
        <v>-7.2469999999999999</v>
      </c>
      <c r="M84" s="26">
        <v>0</v>
      </c>
      <c r="N84" s="26">
        <v>-2.0310000000000001</v>
      </c>
    </row>
    <row r="85" spans="1:14" s="22" customFormat="1" x14ac:dyDescent="0.25">
      <c r="A85" s="1" t="s">
        <v>19</v>
      </c>
      <c r="B85" s="6"/>
      <c r="C85" s="52">
        <v>-8.774999999999995</v>
      </c>
      <c r="D85" s="52">
        <v>-2.1050000000000004</v>
      </c>
      <c r="E85" s="52">
        <v>-7.8959999999999972</v>
      </c>
      <c r="F85" s="52">
        <v>-20.938885760000005</v>
      </c>
      <c r="G85" s="99">
        <v>-39.714885759999987</v>
      </c>
      <c r="H85" s="52">
        <v>-0.218</v>
      </c>
      <c r="I85" s="52">
        <v>-6.9039999999999999</v>
      </c>
      <c r="J85" s="52">
        <v>0.29400000000000287</v>
      </c>
      <c r="K85" s="52">
        <v>-6.7460000000000004</v>
      </c>
      <c r="L85" s="99">
        <v>-13.305999999999997</v>
      </c>
      <c r="M85" s="52">
        <v>0.47899999999999998</v>
      </c>
      <c r="N85" s="52">
        <v>-6.508</v>
      </c>
    </row>
    <row r="86" spans="1:14" s="22" customFormat="1" x14ac:dyDescent="0.25">
      <c r="A86" s="35" t="s">
        <v>20</v>
      </c>
      <c r="B86" s="32"/>
      <c r="C86" s="41">
        <v>8.377000000000006</v>
      </c>
      <c r="D86" s="41">
        <v>41.506</v>
      </c>
      <c r="E86" s="41">
        <v>3.7690000000000072</v>
      </c>
      <c r="F86" s="41">
        <v>32.494114239999995</v>
      </c>
      <c r="G86" s="100">
        <v>86.120114240000021</v>
      </c>
      <c r="H86" s="41">
        <v>15.700000000000001</v>
      </c>
      <c r="I86" s="41">
        <v>13.863</v>
      </c>
      <c r="J86" s="41">
        <v>16.376000000000005</v>
      </c>
      <c r="K86" s="41">
        <v>29.464999999999996</v>
      </c>
      <c r="L86" s="100">
        <v>75.442999999999998</v>
      </c>
      <c r="M86" s="41">
        <v>19.371000000000002</v>
      </c>
      <c r="N86" s="41">
        <v>31.74</v>
      </c>
    </row>
    <row r="87" spans="1:14" s="22" customFormat="1" x14ac:dyDescent="0.25">
      <c r="A87" s="32"/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4" x14ac:dyDescent="0.25">
      <c r="A88" s="73" t="s">
        <v>142</v>
      </c>
      <c r="B88" s="122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</row>
    <row r="89" spans="1:14" s="22" customFormat="1" ht="16.5" thickBot="1" x14ac:dyDescent="0.3">
      <c r="A89" s="2" t="s">
        <v>7</v>
      </c>
      <c r="B89" s="12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s="22" customFormat="1" x14ac:dyDescent="0.25">
      <c r="A90" s="1" t="s">
        <v>58</v>
      </c>
      <c r="B90" s="6"/>
      <c r="C90" s="26">
        <v>5.2480000000000002</v>
      </c>
      <c r="D90" s="26">
        <v>-3.085</v>
      </c>
      <c r="E90" s="26">
        <v>-2.198</v>
      </c>
      <c r="F90" s="26">
        <v>-2.8479999999999999</v>
      </c>
      <c r="G90" s="99">
        <v>-2.883</v>
      </c>
      <c r="H90" s="26">
        <v>-1.5</v>
      </c>
      <c r="I90" s="26">
        <v>-0.436</v>
      </c>
      <c r="J90" s="26">
        <v>-5.7990000000000004</v>
      </c>
      <c r="K90" s="26">
        <v>6.3419999999999996</v>
      </c>
      <c r="L90" s="99">
        <v>-1.385</v>
      </c>
      <c r="M90" s="26">
        <v>4.6310000000000002</v>
      </c>
      <c r="N90" s="26">
        <v>0.97199999999999953</v>
      </c>
    </row>
    <row r="91" spans="1:14" s="22" customFormat="1" x14ac:dyDescent="0.25">
      <c r="A91" s="1" t="s">
        <v>59</v>
      </c>
      <c r="B91" s="6"/>
      <c r="C91" s="26">
        <v>-7.8019999999999996</v>
      </c>
      <c r="D91" s="26">
        <v>1.835</v>
      </c>
      <c r="E91" s="26">
        <v>-10.124000000000001</v>
      </c>
      <c r="F91" s="26">
        <v>0.88</v>
      </c>
      <c r="G91" s="99">
        <v>-15.211</v>
      </c>
      <c r="H91" s="26">
        <v>-4.2</v>
      </c>
      <c r="I91" s="26">
        <v>4.0039999999999996</v>
      </c>
      <c r="J91" s="26">
        <v>8.7720000000000002</v>
      </c>
      <c r="K91" s="26">
        <v>7.915</v>
      </c>
      <c r="L91" s="99">
        <v>16.472999999999999</v>
      </c>
      <c r="M91" s="26">
        <v>-12.882</v>
      </c>
      <c r="N91" s="26">
        <v>-5.5490000000000013</v>
      </c>
    </row>
    <row r="92" spans="1:14" s="22" customFormat="1" x14ac:dyDescent="0.25">
      <c r="A92" s="1" t="s">
        <v>65</v>
      </c>
      <c r="B92" s="6"/>
      <c r="C92" s="52">
        <v>-0.17599999999999999</v>
      </c>
      <c r="D92" s="52">
        <v>0.14699999999999999</v>
      </c>
      <c r="E92" s="52">
        <v>0.75099999999999989</v>
      </c>
      <c r="F92" s="52">
        <v>-0.8859999999999999</v>
      </c>
      <c r="G92" s="99">
        <v>-0.16400000000000001</v>
      </c>
      <c r="H92" s="52">
        <v>-0.57399999999999995</v>
      </c>
      <c r="I92" s="52">
        <v>-2.0260000000000002</v>
      </c>
      <c r="J92" s="52">
        <v>0.60000000000000009</v>
      </c>
      <c r="K92" s="52">
        <v>1.08</v>
      </c>
      <c r="L92" s="99">
        <v>-0.88100000000000001</v>
      </c>
      <c r="M92" s="52">
        <v>-0.60099999999999998</v>
      </c>
      <c r="N92" s="52">
        <v>0.47199999999999998</v>
      </c>
    </row>
    <row r="93" spans="1:14" s="22" customFormat="1" x14ac:dyDescent="0.25">
      <c r="A93" s="1" t="s">
        <v>64</v>
      </c>
      <c r="B93" s="6"/>
      <c r="C93" s="52">
        <v>-16.888000000000002</v>
      </c>
      <c r="D93" s="52">
        <v>15.183999999999999</v>
      </c>
      <c r="E93" s="52">
        <v>-15.8</v>
      </c>
      <c r="F93" s="52">
        <v>6.742</v>
      </c>
      <c r="G93" s="99">
        <v>-10.788</v>
      </c>
      <c r="H93" s="52">
        <v>-5.6</v>
      </c>
      <c r="I93" s="52">
        <v>1.546</v>
      </c>
      <c r="J93" s="52">
        <v>-10.298</v>
      </c>
      <c r="K93" s="52">
        <v>-0.61799999999999999</v>
      </c>
      <c r="L93" s="99">
        <v>-15.003</v>
      </c>
      <c r="M93" s="52">
        <v>-5.4349999999999996</v>
      </c>
      <c r="N93" s="52">
        <v>6.5989999999999993</v>
      </c>
    </row>
    <row r="94" spans="1:14" s="23" customFormat="1" x14ac:dyDescent="0.25">
      <c r="A94" s="35" t="s">
        <v>15</v>
      </c>
      <c r="B94" s="32"/>
      <c r="C94" s="41">
        <v>-19.618000000000002</v>
      </c>
      <c r="D94" s="41">
        <v>14.081</v>
      </c>
      <c r="E94" s="41">
        <v>-27.371000000000002</v>
      </c>
      <c r="F94" s="41">
        <v>3.8879999999999999</v>
      </c>
      <c r="G94" s="100">
        <v>-29.046000000000003</v>
      </c>
      <c r="H94" s="41">
        <v>-11.873999999999999</v>
      </c>
      <c r="I94" s="41">
        <v>3.0879999999999992</v>
      </c>
      <c r="J94" s="41">
        <v>-6.7249999999999996</v>
      </c>
      <c r="K94" s="41">
        <v>14.718999999999999</v>
      </c>
      <c r="L94" s="100">
        <v>-0.79600000000000093</v>
      </c>
      <c r="M94" s="41">
        <v>-14.286999999999999</v>
      </c>
      <c r="N94" s="41">
        <v>2.4939999999999971</v>
      </c>
    </row>
    <row r="95" spans="1:14" s="22" customFormat="1" x14ac:dyDescent="0.25">
      <c r="A95" s="32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14" x14ac:dyDescent="0.25">
      <c r="A96" s="73" t="s">
        <v>143</v>
      </c>
      <c r="B96" s="122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</row>
    <row r="97" spans="1:14" s="22" customFormat="1" ht="16.5" thickBot="1" x14ac:dyDescent="0.3">
      <c r="A97" s="2" t="s">
        <v>7</v>
      </c>
      <c r="B97" s="12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s="22" customFormat="1" ht="15.75" customHeight="1" x14ac:dyDescent="0.25">
      <c r="A98" s="1" t="s">
        <v>122</v>
      </c>
      <c r="B98" s="6"/>
      <c r="C98" s="52">
        <v>-4.5720000000000001</v>
      </c>
      <c r="D98" s="52">
        <v>-2.4843653240800005</v>
      </c>
      <c r="E98" s="52">
        <v>-8.1372332759199999</v>
      </c>
      <c r="F98" s="52">
        <v>-8.30797663370309</v>
      </c>
      <c r="G98" s="99">
        <v>-22.029575233703088</v>
      </c>
      <c r="H98" s="52">
        <v>-8.354656297</v>
      </c>
      <c r="I98" s="52">
        <v>-7.5965203000000869E-2</v>
      </c>
      <c r="J98" s="52">
        <v>-5.8788657969999996</v>
      </c>
      <c r="K98" s="52">
        <v>-6.8086310509999954</v>
      </c>
      <c r="L98" s="99">
        <v>-21.113462050999996</v>
      </c>
      <c r="M98" s="52">
        <v>-4.7228425971995218</v>
      </c>
      <c r="N98" s="52">
        <v>-2.7055366319239407</v>
      </c>
    </row>
    <row r="99" spans="1:14" s="22" customFormat="1" x14ac:dyDescent="0.25">
      <c r="A99" s="1" t="s">
        <v>41</v>
      </c>
      <c r="B99" s="6"/>
      <c r="C99" s="52">
        <v>-0.33600000000000002</v>
      </c>
      <c r="D99" s="52">
        <v>-0.20345059870309301</v>
      </c>
      <c r="E99" s="52">
        <v>-4.5166149999999998</v>
      </c>
      <c r="F99" s="52">
        <v>-0.410951505480943</v>
      </c>
      <c r="G99" s="99">
        <v>-5.4328525054809429</v>
      </c>
      <c r="H99" s="52">
        <v>-1.46795345</v>
      </c>
      <c r="I99" s="52">
        <v>-1.4148444199999997</v>
      </c>
      <c r="J99" s="52">
        <v>-2.8989005800000003</v>
      </c>
      <c r="K99" s="52">
        <v>-1.7240187102499975</v>
      </c>
      <c r="L99" s="99">
        <v>-7.5087637102499976</v>
      </c>
      <c r="M99" s="52">
        <v>-1.4165635572293414</v>
      </c>
      <c r="N99" s="52">
        <v>-1.1528080429300382</v>
      </c>
    </row>
    <row r="100" spans="1:14" s="22" customFormat="1" x14ac:dyDescent="0.25">
      <c r="A100" s="1" t="s">
        <v>63</v>
      </c>
      <c r="B100" s="6"/>
      <c r="C100" s="52">
        <v>-2.2799999999999998</v>
      </c>
      <c r="D100" s="52">
        <v>-4.3583515999999998</v>
      </c>
      <c r="E100" s="52">
        <v>-11.113710000000001</v>
      </c>
      <c r="F100" s="52">
        <v>-8.6640718608159606</v>
      </c>
      <c r="G100" s="99">
        <v>-26.436133460815963</v>
      </c>
      <c r="H100" s="52">
        <v>-6.3724952300000002</v>
      </c>
      <c r="I100" s="52">
        <v>-13.993296979999997</v>
      </c>
      <c r="J100" s="52">
        <v>-9.2519943000000069</v>
      </c>
      <c r="K100" s="52">
        <v>-6.1487885519999956</v>
      </c>
      <c r="L100" s="99">
        <v>-35.768079831999998</v>
      </c>
      <c r="M100" s="52">
        <v>-7.2495938455711375</v>
      </c>
      <c r="N100" s="52">
        <v>-2.8776553251460233</v>
      </c>
    </row>
    <row r="101" spans="1:14" s="22" customFormat="1" x14ac:dyDescent="0.25">
      <c r="A101" s="1" t="s">
        <v>130</v>
      </c>
      <c r="B101" s="6"/>
      <c r="C101" s="52">
        <v>0</v>
      </c>
      <c r="D101" s="52">
        <v>0</v>
      </c>
      <c r="E101" s="52">
        <v>-0.21099999999999999</v>
      </c>
      <c r="F101" s="52">
        <v>2.8000000000000001E-2</v>
      </c>
      <c r="G101" s="99">
        <v>-7.0999999999999994E-2</v>
      </c>
      <c r="H101" s="52">
        <v>1.9E-2</v>
      </c>
      <c r="I101" s="52">
        <v>0.97199999999999998</v>
      </c>
      <c r="J101" s="52">
        <v>2.5000000000000001E-2</v>
      </c>
      <c r="K101" s="52">
        <v>-4.3120000000000003</v>
      </c>
      <c r="L101" s="99">
        <v>-3.2959999999999998</v>
      </c>
      <c r="M101" s="52">
        <v>-3.6999999999999998E-2</v>
      </c>
      <c r="N101" s="52">
        <v>0.81100000000000005</v>
      </c>
    </row>
    <row r="102" spans="1:14" s="22" customFormat="1" ht="18" customHeight="1" x14ac:dyDescent="0.25">
      <c r="A102" s="48" t="s">
        <v>21</v>
      </c>
      <c r="B102" s="32"/>
      <c r="C102" s="49">
        <v>-7.1880000000000006</v>
      </c>
      <c r="D102" s="49">
        <v>-7.0461675227830938</v>
      </c>
      <c r="E102" s="49">
        <v>-23.978558275920001</v>
      </c>
      <c r="F102" s="49">
        <v>-17.354999999999997</v>
      </c>
      <c r="G102" s="96">
        <v>-53.969561199999987</v>
      </c>
      <c r="H102" s="49">
        <v>-16.176104977000001</v>
      </c>
      <c r="I102" s="49">
        <v>-14.512106602999998</v>
      </c>
      <c r="J102" s="49">
        <v>-18.004760677000007</v>
      </c>
      <c r="K102" s="49">
        <v>-18.993438313249989</v>
      </c>
      <c r="L102" s="96">
        <v>-67.686305593249998</v>
      </c>
      <c r="M102" s="49">
        <v>-13.426000000000002</v>
      </c>
      <c r="N102" s="49">
        <v>-5.9250000000000025</v>
      </c>
    </row>
    <row r="103" spans="1:14" s="22" customFormat="1" x14ac:dyDescent="0.25">
      <c r="A103" s="22" t="s">
        <v>22</v>
      </c>
      <c r="B103" s="71"/>
      <c r="C103" s="17">
        <v>0</v>
      </c>
      <c r="D103" s="17">
        <v>3.6</v>
      </c>
      <c r="E103" s="17">
        <v>4.2550000000000008</v>
      </c>
      <c r="F103" s="17">
        <v>24.4</v>
      </c>
      <c r="G103" s="98">
        <v>32.255000000000003</v>
      </c>
      <c r="H103" s="17">
        <v>3.3940000000000001</v>
      </c>
      <c r="I103" s="17">
        <v>3.9</v>
      </c>
      <c r="J103" s="17">
        <v>17.587</v>
      </c>
      <c r="K103" s="17">
        <v>16.50038580635065</v>
      </c>
      <c r="L103" s="98">
        <v>41.405546000000001</v>
      </c>
      <c r="M103" s="17">
        <v>1E-3</v>
      </c>
      <c r="N103" s="17">
        <v>2.653</v>
      </c>
    </row>
    <row r="104" spans="1:14" s="22" customFormat="1" x14ac:dyDescent="0.25">
      <c r="A104" s="35" t="s">
        <v>23</v>
      </c>
      <c r="B104" s="32"/>
      <c r="C104" s="41">
        <v>-7.1880000000000006</v>
      </c>
      <c r="D104" s="41">
        <v>-3.4461675227830937</v>
      </c>
      <c r="E104" s="41">
        <v>-19.723558275919999</v>
      </c>
      <c r="F104" s="41">
        <v>7.0450000000000017</v>
      </c>
      <c r="G104" s="100">
        <v>-21.714561199999984</v>
      </c>
      <c r="H104" s="41">
        <v>-12.782104977000001</v>
      </c>
      <c r="I104" s="41">
        <v>-10.612106602999997</v>
      </c>
      <c r="J104" s="41">
        <v>-0.41776067700000752</v>
      </c>
      <c r="K104" s="41">
        <v>-2.493052506899339</v>
      </c>
      <c r="L104" s="100">
        <v>-26.280759593249996</v>
      </c>
      <c r="M104" s="41">
        <v>-13.425000000000002</v>
      </c>
      <c r="N104" s="41">
        <v>-3.2720000000000025</v>
      </c>
    </row>
    <row r="105" spans="1:14" s="22" customFormat="1" x14ac:dyDescent="0.25">
      <c r="A105" s="32"/>
      <c r="B105" s="32"/>
      <c r="C105" s="33"/>
      <c r="D105" s="33"/>
      <c r="E105" s="52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x14ac:dyDescent="0.25">
      <c r="A106" s="73" t="s">
        <v>144</v>
      </c>
      <c r="B106" s="122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1:14" s="22" customFormat="1" ht="16.5" thickBot="1" x14ac:dyDescent="0.3">
      <c r="A107" s="2" t="s">
        <v>7</v>
      </c>
      <c r="B107" s="12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s="22" customFormat="1" ht="18" customHeight="1" x14ac:dyDescent="0.25">
      <c r="A108" s="1" t="s">
        <v>47</v>
      </c>
      <c r="B108" s="6"/>
      <c r="C108" s="26"/>
      <c r="D108" s="26"/>
      <c r="E108" s="26"/>
      <c r="F108" s="26"/>
      <c r="G108" s="99">
        <v>279.79535296</v>
      </c>
      <c r="H108" s="26">
        <v>280.03112661000006</v>
      </c>
      <c r="I108" s="26">
        <v>277.90942694</v>
      </c>
      <c r="J108" s="26">
        <v>277.13071878</v>
      </c>
      <c r="K108" s="26">
        <v>308.73607965999997</v>
      </c>
      <c r="L108" s="99">
        <v>308.73607965999997</v>
      </c>
      <c r="M108" s="26">
        <v>309.02199999999999</v>
      </c>
      <c r="N108" s="26">
        <v>307.048</v>
      </c>
    </row>
    <row r="109" spans="1:14" s="22" customFormat="1" x14ac:dyDescent="0.25">
      <c r="A109" s="1" t="s">
        <v>80</v>
      </c>
      <c r="B109" s="6"/>
      <c r="C109" s="26"/>
      <c r="D109" s="26"/>
      <c r="E109" s="26"/>
      <c r="F109" s="26"/>
      <c r="G109" s="99">
        <v>4.1208160099999995</v>
      </c>
      <c r="H109" s="26">
        <v>7.6276168000000002</v>
      </c>
      <c r="I109" s="26">
        <v>5.8434338300000004</v>
      </c>
      <c r="J109" s="26">
        <v>9.1784711100000003</v>
      </c>
      <c r="K109" s="26">
        <v>8.0165575199999992</v>
      </c>
      <c r="L109" s="99">
        <v>8.0165575199999992</v>
      </c>
      <c r="M109" s="26">
        <v>11.872999999999999</v>
      </c>
      <c r="N109" s="26">
        <v>8.6199999999999992</v>
      </c>
    </row>
    <row r="110" spans="1:14" s="22" customFormat="1" x14ac:dyDescent="0.25">
      <c r="A110" s="35" t="s">
        <v>49</v>
      </c>
      <c r="B110" s="32"/>
      <c r="C110" s="41"/>
      <c r="D110" s="41"/>
      <c r="E110" s="41"/>
      <c r="F110" s="41"/>
      <c r="G110" s="100">
        <v>283.91616897</v>
      </c>
      <c r="H110" s="41">
        <v>287.65915700212503</v>
      </c>
      <c r="I110" s="41">
        <v>283.75286076999998</v>
      </c>
      <c r="J110" s="41">
        <v>286.30918988999997</v>
      </c>
      <c r="K110" s="41">
        <v>316.75263717999997</v>
      </c>
      <c r="L110" s="100">
        <v>316.75263717999997</v>
      </c>
      <c r="M110" s="41">
        <v>320.89499999999998</v>
      </c>
      <c r="N110" s="41">
        <v>315.66800000000001</v>
      </c>
    </row>
    <row r="111" spans="1:14" s="22" customFormat="1" ht="22.5" customHeight="1" x14ac:dyDescent="0.25">
      <c r="A111" s="1" t="s">
        <v>24</v>
      </c>
      <c r="B111" s="6"/>
      <c r="C111" s="26"/>
      <c r="D111" s="26"/>
      <c r="E111" s="26"/>
      <c r="F111" s="26"/>
      <c r="G111" s="99">
        <v>93.890999999999991</v>
      </c>
      <c r="H111" s="26">
        <v>83.954999999999998</v>
      </c>
      <c r="I111" s="26">
        <v>60.767000000000003</v>
      </c>
      <c r="J111" s="26">
        <v>64.301000000000002</v>
      </c>
      <c r="K111" s="26">
        <v>112.098</v>
      </c>
      <c r="L111" s="99">
        <v>112.098</v>
      </c>
      <c r="M111" s="26">
        <v>116.515</v>
      </c>
      <c r="N111" s="26">
        <v>141.94900000000001</v>
      </c>
    </row>
    <row r="112" spans="1:14" s="22" customFormat="1" x14ac:dyDescent="0.25">
      <c r="A112" s="1" t="s">
        <v>25</v>
      </c>
      <c r="B112" s="6"/>
      <c r="C112" s="52"/>
      <c r="D112" s="52"/>
      <c r="E112" s="52"/>
      <c r="F112" s="52"/>
      <c r="G112" s="99">
        <v>8.6989999999999998</v>
      </c>
      <c r="H112" s="52">
        <v>9.2690000000000001</v>
      </c>
      <c r="I112" s="52">
        <v>11.295</v>
      </c>
      <c r="J112" s="52">
        <v>10.656000000000001</v>
      </c>
      <c r="K112" s="52">
        <v>9.5760000000000005</v>
      </c>
      <c r="L112" s="99">
        <v>9.5760000000000005</v>
      </c>
      <c r="M112" s="52">
        <v>10.236000000000001</v>
      </c>
      <c r="N112" s="52">
        <v>9.7639999999999993</v>
      </c>
    </row>
    <row r="113" spans="1:14" s="22" customFormat="1" x14ac:dyDescent="0.25">
      <c r="A113" s="35" t="s">
        <v>26</v>
      </c>
      <c r="B113" s="32"/>
      <c r="C113" s="41"/>
      <c r="D113" s="41"/>
      <c r="E113" s="41"/>
      <c r="F113" s="41"/>
      <c r="G113" s="100">
        <v>181.32616897</v>
      </c>
      <c r="H113" s="41">
        <v>194.43115700212499</v>
      </c>
      <c r="I113" s="41">
        <v>211.69086076999997</v>
      </c>
      <c r="J113" s="41">
        <v>211.35218988999998</v>
      </c>
      <c r="K113" s="41">
        <v>195.07863717999996</v>
      </c>
      <c r="L113" s="100">
        <v>195.07863717999996</v>
      </c>
      <c r="M113" s="41">
        <v>194.14400000000001</v>
      </c>
      <c r="N113" s="41">
        <v>163.95499999999998</v>
      </c>
    </row>
    <row r="114" spans="1:14" x14ac:dyDescent="0.25">
      <c r="C114" s="23"/>
      <c r="D114" s="23"/>
      <c r="E114" s="26"/>
      <c r="F114" s="22"/>
      <c r="G114" s="22"/>
      <c r="H114" s="22"/>
      <c r="I114" s="23"/>
      <c r="J114" s="22"/>
      <c r="K114" s="23"/>
      <c r="L114" s="22"/>
      <c r="M114" s="23"/>
      <c r="N114" s="23"/>
    </row>
    <row r="115" spans="1:14" x14ac:dyDescent="0.25">
      <c r="C115" s="22"/>
      <c r="D115" s="23"/>
      <c r="E115" s="23"/>
      <c r="F115" s="22"/>
      <c r="G115" s="22"/>
      <c r="H115" s="22"/>
      <c r="I115" s="23"/>
      <c r="J115" s="22"/>
      <c r="K115" s="23"/>
      <c r="L115" s="22"/>
      <c r="M115" s="22"/>
      <c r="N115" s="22"/>
    </row>
    <row r="116" spans="1:14" x14ac:dyDescent="0.25">
      <c r="C116" s="22"/>
      <c r="D116" s="23"/>
      <c r="E116" s="23"/>
      <c r="F116" s="22"/>
      <c r="G116" s="22"/>
      <c r="H116" s="22"/>
      <c r="I116" s="23"/>
      <c r="J116" s="22"/>
      <c r="K116" s="23"/>
      <c r="L116" s="22"/>
      <c r="M116" s="22"/>
      <c r="N116" s="22"/>
    </row>
    <row r="117" spans="1:14" x14ac:dyDescent="0.25">
      <c r="C117" s="22"/>
      <c r="D117" s="23"/>
      <c r="E117" s="23"/>
      <c r="F117" s="22"/>
      <c r="G117" s="22"/>
      <c r="H117" s="22"/>
      <c r="I117" s="23"/>
      <c r="J117" s="22"/>
      <c r="K117" s="23"/>
      <c r="L117" s="22"/>
      <c r="M117" s="22"/>
      <c r="N117" s="22"/>
    </row>
    <row r="118" spans="1:14" x14ac:dyDescent="0.25">
      <c r="C118" s="22"/>
      <c r="D118" s="23"/>
      <c r="E118" s="23"/>
      <c r="F118" s="22"/>
      <c r="G118" s="22"/>
      <c r="H118" s="22"/>
      <c r="I118" s="23"/>
      <c r="J118" s="22"/>
      <c r="K118" s="23"/>
      <c r="L118" s="22"/>
      <c r="M118" s="22"/>
      <c r="N118" s="22"/>
    </row>
    <row r="119" spans="1:14" x14ac:dyDescent="0.25">
      <c r="C119" s="22"/>
      <c r="D119" s="23"/>
      <c r="E119" s="23"/>
      <c r="F119" s="22"/>
      <c r="G119" s="22"/>
      <c r="H119" s="22"/>
      <c r="I119" s="23"/>
      <c r="J119" s="22"/>
      <c r="K119" s="23"/>
      <c r="L119" s="22"/>
      <c r="M119" s="22"/>
      <c r="N119" s="22"/>
    </row>
    <row r="120" spans="1:14" x14ac:dyDescent="0.25">
      <c r="C120" s="22"/>
      <c r="D120" s="23"/>
      <c r="E120" s="23"/>
      <c r="F120" s="22"/>
      <c r="G120" s="22"/>
      <c r="H120" s="22"/>
      <c r="I120" s="23"/>
      <c r="J120" s="22"/>
      <c r="K120" s="23"/>
      <c r="L120" s="22"/>
      <c r="M120" s="22"/>
      <c r="N120" s="22"/>
    </row>
    <row r="121" spans="1:14" x14ac:dyDescent="0.25">
      <c r="C121" s="22"/>
      <c r="D121" s="23"/>
      <c r="E121" s="23"/>
      <c r="F121" s="22"/>
      <c r="G121" s="22"/>
      <c r="H121" s="22"/>
      <c r="I121" s="23"/>
      <c r="J121" s="22"/>
      <c r="K121" s="23"/>
      <c r="L121" s="22"/>
      <c r="M121" s="22"/>
      <c r="N121" s="22"/>
    </row>
    <row r="122" spans="1:14" x14ac:dyDescent="0.25">
      <c r="C122" s="22"/>
      <c r="D122" s="23"/>
      <c r="E122" s="23"/>
      <c r="F122" s="22"/>
      <c r="G122" s="22"/>
      <c r="H122" s="22"/>
      <c r="I122" s="23"/>
      <c r="J122" s="22"/>
      <c r="K122" s="23"/>
      <c r="L122" s="22"/>
      <c r="M122" s="22"/>
      <c r="N122" s="22"/>
    </row>
    <row r="123" spans="1:14" x14ac:dyDescent="0.25">
      <c r="C123" s="22"/>
      <c r="D123" s="23"/>
      <c r="E123" s="23"/>
      <c r="F123" s="22"/>
      <c r="G123" s="22"/>
      <c r="H123" s="22"/>
      <c r="I123" s="23"/>
      <c r="J123" s="22"/>
      <c r="K123" s="23"/>
      <c r="L123" s="22"/>
      <c r="M123" s="22"/>
      <c r="N123" s="22"/>
    </row>
    <row r="124" spans="1:14" x14ac:dyDescent="0.25">
      <c r="C124" s="22"/>
      <c r="D124" s="23"/>
      <c r="E124" s="23"/>
      <c r="F124" s="22"/>
      <c r="G124" s="22"/>
      <c r="H124" s="22"/>
      <c r="I124" s="23"/>
      <c r="J124" s="22"/>
      <c r="K124" s="23"/>
      <c r="L124" s="22"/>
      <c r="M124" s="22"/>
      <c r="N124" s="22"/>
    </row>
    <row r="125" spans="1:14" x14ac:dyDescent="0.25">
      <c r="C125" s="22"/>
      <c r="D125" s="22"/>
      <c r="E125" s="22"/>
      <c r="F125" s="22"/>
      <c r="G125" s="22"/>
      <c r="H125" s="22"/>
      <c r="I125" s="22"/>
      <c r="J125" s="22"/>
      <c r="K125" s="23"/>
      <c r="L125" s="22"/>
      <c r="M125" s="22"/>
      <c r="N125" s="22"/>
    </row>
    <row r="126" spans="1:14" x14ac:dyDescent="0.25">
      <c r="C126" s="22"/>
      <c r="D126" s="22"/>
      <c r="E126" s="22"/>
      <c r="F126" s="22"/>
      <c r="G126" s="22"/>
      <c r="H126" s="22"/>
      <c r="I126" s="22"/>
      <c r="J126" s="22"/>
      <c r="K126" s="23"/>
      <c r="L126" s="22"/>
      <c r="M126" s="22"/>
      <c r="N126" s="22"/>
    </row>
    <row r="127" spans="1:14" x14ac:dyDescent="0.25">
      <c r="C127" s="22"/>
      <c r="D127" s="22"/>
      <c r="E127" s="22"/>
      <c r="F127" s="22"/>
      <c r="G127" s="22"/>
      <c r="H127" s="22"/>
      <c r="I127" s="22"/>
      <c r="J127" s="22"/>
      <c r="K127" s="23"/>
      <c r="L127" s="22"/>
      <c r="M127" s="22"/>
      <c r="N127" s="22"/>
    </row>
    <row r="128" spans="1:14" x14ac:dyDescent="0.25">
      <c r="C128" s="22"/>
      <c r="D128" s="22"/>
      <c r="E128" s="22"/>
      <c r="F128" s="22"/>
      <c r="G128" s="22"/>
      <c r="H128" s="22"/>
      <c r="I128" s="22"/>
      <c r="J128" s="22"/>
      <c r="K128" s="23"/>
      <c r="L128" s="22"/>
      <c r="M128" s="22"/>
      <c r="N128" s="22"/>
    </row>
    <row r="129" spans="3:14" x14ac:dyDescent="0.25">
      <c r="C129" s="22"/>
      <c r="D129" s="22"/>
      <c r="E129" s="22"/>
      <c r="F129" s="22"/>
      <c r="G129" s="22"/>
      <c r="H129" s="22"/>
      <c r="I129" s="22"/>
      <c r="J129" s="22"/>
      <c r="K129" s="23"/>
      <c r="L129" s="22"/>
      <c r="M129" s="22"/>
      <c r="N129" s="22"/>
    </row>
    <row r="130" spans="3:14" x14ac:dyDescent="0.25">
      <c r="C130" s="22"/>
      <c r="D130" s="22"/>
      <c r="E130" s="22"/>
      <c r="F130" s="22"/>
      <c r="G130" s="22"/>
      <c r="H130" s="22"/>
      <c r="I130" s="22"/>
      <c r="J130" s="22"/>
      <c r="K130" s="23"/>
      <c r="L130" s="22"/>
      <c r="M130" s="22"/>
      <c r="N130" s="22"/>
    </row>
    <row r="131" spans="3:14" x14ac:dyDescent="0.25">
      <c r="C131" s="22"/>
      <c r="D131" s="22"/>
      <c r="E131" s="22"/>
      <c r="F131" s="22"/>
      <c r="G131" s="22"/>
      <c r="H131" s="22"/>
      <c r="I131" s="22"/>
      <c r="J131" s="22"/>
      <c r="K131" s="23"/>
      <c r="L131" s="22"/>
      <c r="M131" s="22"/>
      <c r="N131" s="22"/>
    </row>
    <row r="132" spans="3:14" x14ac:dyDescent="0.25">
      <c r="C132" s="22"/>
      <c r="D132" s="22"/>
      <c r="E132" s="22"/>
      <c r="F132" s="22"/>
      <c r="G132" s="22"/>
      <c r="H132" s="22"/>
      <c r="I132" s="22"/>
      <c r="J132" s="22"/>
      <c r="K132" s="23"/>
      <c r="L132" s="22"/>
      <c r="M132" s="22"/>
      <c r="N132" s="22"/>
    </row>
    <row r="133" spans="3:14" x14ac:dyDescent="0.25">
      <c r="C133" s="22"/>
      <c r="D133" s="22"/>
      <c r="E133" s="22"/>
      <c r="F133" s="22"/>
      <c r="G133" s="22"/>
      <c r="H133" s="22"/>
      <c r="I133" s="22"/>
      <c r="J133" s="22"/>
      <c r="K133" s="23"/>
      <c r="L133" s="22"/>
      <c r="M133" s="22"/>
      <c r="N133" s="22"/>
    </row>
    <row r="134" spans="3:14" x14ac:dyDescent="0.25">
      <c r="C134" s="22"/>
      <c r="D134" s="22"/>
      <c r="E134" s="22"/>
      <c r="F134" s="22"/>
      <c r="G134" s="22"/>
      <c r="H134" s="22"/>
      <c r="I134" s="22"/>
      <c r="J134" s="22"/>
      <c r="K134" s="23"/>
      <c r="L134" s="22"/>
      <c r="M134" s="22"/>
      <c r="N134" s="22"/>
    </row>
    <row r="135" spans="3:14" x14ac:dyDescent="0.25">
      <c r="C135" s="22"/>
      <c r="D135" s="22"/>
      <c r="E135" s="22"/>
      <c r="F135" s="22"/>
      <c r="G135" s="22"/>
      <c r="H135" s="22"/>
      <c r="I135" s="22"/>
      <c r="J135" s="22"/>
      <c r="K135" s="23"/>
      <c r="L135" s="22"/>
      <c r="M135" s="22"/>
      <c r="N135" s="22"/>
    </row>
    <row r="136" spans="3:14" x14ac:dyDescent="0.25">
      <c r="C136" s="22"/>
      <c r="D136" s="22"/>
      <c r="E136" s="22"/>
      <c r="F136" s="22"/>
      <c r="G136" s="22"/>
      <c r="H136" s="22"/>
      <c r="I136" s="22"/>
      <c r="J136" s="22"/>
      <c r="K136" s="23"/>
      <c r="L136" s="22"/>
      <c r="M136" s="22"/>
      <c r="N136" s="22"/>
    </row>
    <row r="137" spans="3:14" x14ac:dyDescent="0.25">
      <c r="C137" s="22"/>
      <c r="D137" s="22"/>
      <c r="E137" s="22"/>
      <c r="F137" s="22"/>
      <c r="G137" s="22"/>
      <c r="H137" s="22"/>
      <c r="I137" s="22"/>
      <c r="J137" s="22"/>
      <c r="K137" s="23"/>
      <c r="L137" s="22"/>
      <c r="M137" s="22"/>
      <c r="N137" s="22"/>
    </row>
    <row r="138" spans="3:14" x14ac:dyDescent="0.25">
      <c r="C138" s="22"/>
      <c r="D138" s="22"/>
      <c r="E138" s="22"/>
      <c r="F138" s="22"/>
      <c r="G138" s="22"/>
      <c r="H138" s="22"/>
      <c r="I138" s="22"/>
      <c r="J138" s="22"/>
      <c r="K138" s="23"/>
      <c r="L138" s="22"/>
      <c r="M138" s="22"/>
      <c r="N138" s="22"/>
    </row>
    <row r="139" spans="3:14" x14ac:dyDescent="0.25">
      <c r="C139" s="22"/>
      <c r="D139" s="22"/>
      <c r="E139" s="22"/>
      <c r="F139" s="22"/>
      <c r="G139" s="22"/>
      <c r="H139" s="22"/>
      <c r="I139" s="22"/>
      <c r="J139" s="22"/>
      <c r="K139" s="23"/>
      <c r="L139" s="22"/>
      <c r="M139" s="22"/>
      <c r="N139" s="22"/>
    </row>
    <row r="140" spans="3:14" x14ac:dyDescent="0.25">
      <c r="C140" s="22"/>
      <c r="D140" s="22"/>
      <c r="E140" s="22"/>
      <c r="F140" s="22"/>
      <c r="G140" s="22"/>
      <c r="H140" s="22"/>
      <c r="I140" s="22"/>
      <c r="J140" s="22"/>
      <c r="K140" s="23"/>
      <c r="L140" s="22"/>
      <c r="M140" s="22"/>
      <c r="N140" s="22"/>
    </row>
    <row r="141" spans="3:14" x14ac:dyDescent="0.25">
      <c r="C141" s="22"/>
      <c r="D141" s="22"/>
      <c r="E141" s="22"/>
      <c r="F141" s="22"/>
      <c r="G141" s="22"/>
      <c r="H141" s="22"/>
      <c r="I141" s="22"/>
      <c r="J141" s="22"/>
      <c r="K141" s="23"/>
      <c r="L141" s="22"/>
      <c r="M141" s="22"/>
      <c r="N141" s="22"/>
    </row>
    <row r="142" spans="3:14" x14ac:dyDescent="0.25">
      <c r="C142" s="22"/>
      <c r="D142" s="22"/>
      <c r="E142" s="22"/>
      <c r="F142" s="22"/>
      <c r="G142" s="22"/>
      <c r="H142" s="22"/>
      <c r="I142" s="22"/>
      <c r="J142" s="22"/>
      <c r="K142" s="23"/>
      <c r="L142" s="22"/>
      <c r="M142" s="22"/>
      <c r="N142" s="22"/>
    </row>
    <row r="143" spans="3:14" x14ac:dyDescent="0.25">
      <c r="C143" s="22"/>
      <c r="D143" s="22"/>
      <c r="E143" s="22"/>
      <c r="F143" s="22"/>
      <c r="G143" s="22"/>
      <c r="H143" s="22"/>
      <c r="I143" s="22"/>
      <c r="J143" s="22"/>
      <c r="K143" s="23"/>
      <c r="L143" s="22"/>
      <c r="M143" s="22"/>
      <c r="N143" s="22"/>
    </row>
    <row r="144" spans="3:14" x14ac:dyDescent="0.25">
      <c r="C144" s="22"/>
      <c r="D144" s="22"/>
      <c r="E144" s="22"/>
      <c r="F144" s="22"/>
      <c r="G144" s="22"/>
      <c r="H144" s="22"/>
      <c r="I144" s="22"/>
      <c r="J144" s="22"/>
      <c r="K144" s="23"/>
      <c r="L144" s="22"/>
      <c r="M144" s="22"/>
      <c r="N144" s="22"/>
    </row>
    <row r="145" spans="3:14" x14ac:dyDescent="0.25">
      <c r="C145" s="22"/>
      <c r="D145" s="22"/>
      <c r="E145" s="22"/>
      <c r="F145" s="22"/>
      <c r="G145" s="22"/>
      <c r="H145" s="22"/>
      <c r="I145" s="22"/>
      <c r="J145" s="22"/>
      <c r="K145" s="23"/>
      <c r="L145" s="22"/>
      <c r="M145" s="22"/>
      <c r="N145" s="22"/>
    </row>
    <row r="146" spans="3:14" x14ac:dyDescent="0.25">
      <c r="C146" s="22"/>
      <c r="D146" s="22"/>
      <c r="E146" s="22"/>
      <c r="F146" s="22"/>
      <c r="G146" s="22"/>
      <c r="H146" s="22"/>
      <c r="I146" s="22"/>
      <c r="J146" s="22"/>
      <c r="K146" s="23"/>
      <c r="L146" s="22"/>
      <c r="M146" s="22"/>
      <c r="N146" s="22"/>
    </row>
    <row r="147" spans="3:14" x14ac:dyDescent="0.25">
      <c r="C147" s="22"/>
      <c r="D147" s="22"/>
      <c r="E147" s="22"/>
      <c r="F147" s="22"/>
      <c r="G147" s="22"/>
      <c r="H147" s="22"/>
      <c r="I147" s="22"/>
      <c r="J147" s="22"/>
      <c r="K147" s="23"/>
      <c r="L147" s="22"/>
      <c r="M147" s="22"/>
      <c r="N147" s="22"/>
    </row>
    <row r="148" spans="3:14" x14ac:dyDescent="0.25">
      <c r="C148" s="22"/>
      <c r="D148" s="22"/>
      <c r="E148" s="22"/>
      <c r="F148" s="22"/>
      <c r="G148" s="22"/>
      <c r="H148" s="22"/>
      <c r="I148" s="22"/>
      <c r="J148" s="22"/>
      <c r="K148" s="23"/>
      <c r="L148" s="22"/>
      <c r="M148" s="22"/>
      <c r="N148" s="22"/>
    </row>
    <row r="149" spans="3:14" x14ac:dyDescent="0.25">
      <c r="C149" s="22"/>
      <c r="D149" s="22"/>
      <c r="E149" s="22"/>
      <c r="F149" s="22"/>
      <c r="G149" s="22"/>
      <c r="H149" s="22"/>
      <c r="I149" s="22"/>
      <c r="J149" s="22"/>
      <c r="K149" s="23"/>
      <c r="L149" s="22"/>
      <c r="M149" s="22"/>
      <c r="N149" s="22"/>
    </row>
    <row r="150" spans="3:14" x14ac:dyDescent="0.25">
      <c r="C150" s="22"/>
      <c r="D150" s="22"/>
      <c r="E150" s="22"/>
      <c r="F150" s="22"/>
      <c r="G150" s="22"/>
      <c r="H150" s="22"/>
      <c r="I150" s="22"/>
      <c r="J150" s="22"/>
      <c r="K150" s="23"/>
      <c r="L150" s="22"/>
      <c r="M150" s="22"/>
      <c r="N150" s="22"/>
    </row>
    <row r="151" spans="3:14" x14ac:dyDescent="0.25">
      <c r="C151" s="22"/>
      <c r="D151" s="22"/>
      <c r="E151" s="22"/>
      <c r="F151" s="22"/>
      <c r="G151" s="22"/>
      <c r="H151" s="22"/>
      <c r="I151" s="22"/>
      <c r="J151" s="22"/>
      <c r="K151" s="23"/>
      <c r="L151" s="22"/>
      <c r="M151" s="22"/>
      <c r="N151" s="22"/>
    </row>
    <row r="152" spans="3:14" x14ac:dyDescent="0.25">
      <c r="C152" s="22"/>
      <c r="D152" s="22"/>
      <c r="E152" s="22"/>
      <c r="F152" s="22"/>
      <c r="G152" s="22"/>
      <c r="H152" s="22"/>
      <c r="I152" s="22"/>
      <c r="J152" s="22"/>
      <c r="K152" s="23"/>
      <c r="L152" s="22"/>
      <c r="M152" s="22"/>
      <c r="N152" s="22"/>
    </row>
    <row r="153" spans="3:14" x14ac:dyDescent="0.25">
      <c r="C153" s="22"/>
      <c r="D153" s="22"/>
      <c r="E153" s="22"/>
      <c r="F153" s="22"/>
      <c r="G153" s="22"/>
      <c r="H153" s="22"/>
      <c r="I153" s="22"/>
      <c r="J153" s="22"/>
      <c r="K153" s="23"/>
      <c r="L153" s="22"/>
      <c r="M153" s="22"/>
      <c r="N153" s="22"/>
    </row>
    <row r="154" spans="3:14" x14ac:dyDescent="0.25">
      <c r="C154" s="22"/>
      <c r="D154" s="22"/>
      <c r="E154" s="22"/>
      <c r="F154" s="22"/>
      <c r="G154" s="22"/>
      <c r="H154" s="22"/>
      <c r="I154" s="22"/>
      <c r="J154" s="22"/>
      <c r="K154" s="23"/>
      <c r="L154" s="22"/>
      <c r="M154" s="22"/>
      <c r="N154" s="22"/>
    </row>
    <row r="155" spans="3:14" x14ac:dyDescent="0.25">
      <c r="C155" s="22"/>
      <c r="D155" s="22"/>
      <c r="E155" s="22"/>
      <c r="F155" s="22"/>
      <c r="G155" s="22"/>
      <c r="H155" s="22"/>
      <c r="I155" s="22"/>
      <c r="J155" s="22"/>
      <c r="K155" s="23"/>
      <c r="L155" s="22"/>
      <c r="M155" s="22"/>
      <c r="N155" s="22"/>
    </row>
    <row r="156" spans="3:14" x14ac:dyDescent="0.25">
      <c r="C156" s="22"/>
      <c r="D156" s="22"/>
      <c r="E156" s="22"/>
      <c r="F156" s="22"/>
      <c r="G156" s="22"/>
      <c r="H156" s="22"/>
      <c r="I156" s="22"/>
      <c r="J156" s="22"/>
      <c r="K156" s="23"/>
      <c r="L156" s="22"/>
      <c r="M156" s="22"/>
      <c r="N156" s="22"/>
    </row>
    <row r="157" spans="3:14" x14ac:dyDescent="0.25">
      <c r="C157" s="22"/>
      <c r="D157" s="22"/>
      <c r="E157" s="22"/>
      <c r="F157" s="22"/>
      <c r="G157" s="22"/>
      <c r="H157" s="22"/>
      <c r="I157" s="22"/>
      <c r="J157" s="22"/>
      <c r="K157" s="23"/>
      <c r="L157" s="22"/>
      <c r="M157" s="22"/>
      <c r="N157" s="22"/>
    </row>
    <row r="158" spans="3:14" x14ac:dyDescent="0.25">
      <c r="C158" s="22"/>
      <c r="D158" s="22"/>
      <c r="E158" s="22"/>
      <c r="F158" s="22"/>
      <c r="G158" s="22"/>
      <c r="H158" s="22"/>
      <c r="I158" s="22"/>
      <c r="J158" s="22"/>
      <c r="K158" s="23"/>
      <c r="L158" s="22"/>
      <c r="M158" s="22"/>
      <c r="N158" s="22"/>
    </row>
    <row r="159" spans="3:14" x14ac:dyDescent="0.25">
      <c r="C159" s="22"/>
      <c r="D159" s="22"/>
      <c r="E159" s="22"/>
      <c r="F159" s="22"/>
      <c r="G159" s="22"/>
      <c r="H159" s="22"/>
      <c r="I159" s="22"/>
      <c r="J159" s="22"/>
      <c r="K159" s="23"/>
      <c r="L159" s="22"/>
      <c r="M159" s="22"/>
      <c r="N159" s="22"/>
    </row>
    <row r="160" spans="3:14" x14ac:dyDescent="0.25">
      <c r="C160" s="22"/>
      <c r="D160" s="22"/>
      <c r="E160" s="22"/>
      <c r="F160" s="22"/>
      <c r="G160" s="22"/>
      <c r="H160" s="22"/>
      <c r="I160" s="22"/>
      <c r="J160" s="22"/>
      <c r="K160" s="23"/>
      <c r="L160" s="22"/>
      <c r="M160" s="22"/>
      <c r="N160" s="22"/>
    </row>
    <row r="161" spans="3:14" x14ac:dyDescent="0.25">
      <c r="C161" s="22"/>
      <c r="D161" s="22"/>
      <c r="E161" s="22"/>
      <c r="F161" s="22"/>
      <c r="G161" s="22"/>
      <c r="H161" s="22"/>
      <c r="I161" s="22"/>
      <c r="J161" s="22"/>
      <c r="K161" s="23"/>
      <c r="L161" s="22"/>
      <c r="M161" s="22"/>
      <c r="N161" s="22"/>
    </row>
    <row r="162" spans="3:14" x14ac:dyDescent="0.25">
      <c r="C162" s="22"/>
      <c r="D162" s="22"/>
      <c r="E162" s="22"/>
      <c r="F162" s="22"/>
      <c r="G162" s="22"/>
      <c r="H162" s="22"/>
      <c r="I162" s="22"/>
      <c r="J162" s="22"/>
      <c r="K162" s="23"/>
      <c r="L162" s="22"/>
      <c r="M162" s="22"/>
      <c r="N162" s="22"/>
    </row>
    <row r="163" spans="3:14" x14ac:dyDescent="0.25">
      <c r="C163" s="22"/>
      <c r="D163" s="22"/>
      <c r="E163" s="22"/>
      <c r="F163" s="22"/>
      <c r="G163" s="22"/>
      <c r="H163" s="22"/>
      <c r="I163" s="22"/>
      <c r="J163" s="22"/>
      <c r="K163" s="23"/>
      <c r="L163" s="22"/>
      <c r="M163" s="22"/>
      <c r="N163" s="22"/>
    </row>
    <row r="164" spans="3:14" x14ac:dyDescent="0.25">
      <c r="C164" s="22"/>
      <c r="D164" s="22"/>
      <c r="E164" s="22"/>
      <c r="F164" s="22"/>
      <c r="G164" s="22"/>
      <c r="H164" s="22"/>
      <c r="I164" s="22"/>
      <c r="J164" s="22"/>
      <c r="K164" s="23"/>
      <c r="L164" s="22"/>
      <c r="M164" s="22"/>
      <c r="N164" s="22"/>
    </row>
    <row r="165" spans="3:14" x14ac:dyDescent="0.25">
      <c r="C165" s="22"/>
      <c r="D165" s="22"/>
      <c r="E165" s="22"/>
      <c r="F165" s="22"/>
      <c r="G165" s="22"/>
      <c r="H165" s="22"/>
      <c r="I165" s="22"/>
      <c r="J165" s="22"/>
      <c r="K165" s="23"/>
      <c r="L165" s="22"/>
      <c r="M165" s="22"/>
      <c r="N165" s="22"/>
    </row>
    <row r="166" spans="3:14" x14ac:dyDescent="0.25">
      <c r="C166" s="22"/>
      <c r="D166" s="22"/>
      <c r="E166" s="22"/>
      <c r="F166" s="22"/>
      <c r="G166" s="22"/>
      <c r="H166" s="22"/>
      <c r="I166" s="22"/>
      <c r="J166" s="22"/>
      <c r="K166" s="23"/>
      <c r="L166" s="22"/>
      <c r="M166" s="22"/>
      <c r="N166" s="22"/>
    </row>
    <row r="167" spans="3:14" x14ac:dyDescent="0.25">
      <c r="C167" s="22"/>
      <c r="D167" s="22"/>
      <c r="E167" s="22"/>
      <c r="F167" s="22"/>
      <c r="G167" s="22"/>
      <c r="H167" s="22"/>
      <c r="I167" s="22"/>
      <c r="J167" s="22"/>
      <c r="K167" s="23"/>
      <c r="L167" s="22"/>
      <c r="M167" s="22"/>
      <c r="N167" s="22"/>
    </row>
    <row r="168" spans="3:14" x14ac:dyDescent="0.25">
      <c r="C168" s="22"/>
      <c r="D168" s="22"/>
      <c r="E168" s="22"/>
      <c r="F168" s="22"/>
      <c r="G168" s="22"/>
      <c r="H168" s="22"/>
      <c r="I168" s="22"/>
      <c r="J168" s="22"/>
      <c r="K168" s="23"/>
      <c r="L168" s="22"/>
      <c r="M168" s="22"/>
      <c r="N168" s="22"/>
    </row>
    <row r="169" spans="3:14" x14ac:dyDescent="0.25">
      <c r="C169" s="22"/>
      <c r="D169" s="22"/>
      <c r="E169" s="22"/>
      <c r="F169" s="22"/>
      <c r="G169" s="22"/>
      <c r="H169" s="22"/>
      <c r="I169" s="22"/>
      <c r="J169" s="22"/>
      <c r="K169" s="23"/>
      <c r="L169" s="22"/>
      <c r="M169" s="22"/>
      <c r="N169" s="22"/>
    </row>
    <row r="170" spans="3:14" x14ac:dyDescent="0.25">
      <c r="C170" s="22"/>
      <c r="D170" s="22"/>
      <c r="E170" s="22"/>
      <c r="F170" s="22"/>
      <c r="G170" s="22"/>
      <c r="H170" s="22"/>
      <c r="I170" s="22"/>
      <c r="J170" s="22"/>
      <c r="K170" s="23"/>
      <c r="L170" s="22"/>
      <c r="M170" s="22"/>
      <c r="N170" s="22"/>
    </row>
    <row r="171" spans="3:14" x14ac:dyDescent="0.25">
      <c r="C171" s="22"/>
      <c r="D171" s="22"/>
      <c r="E171" s="22"/>
      <c r="F171" s="22"/>
      <c r="G171" s="22"/>
      <c r="H171" s="22"/>
      <c r="I171" s="22"/>
      <c r="J171" s="22"/>
      <c r="K171" s="23"/>
      <c r="L171" s="22"/>
      <c r="M171" s="22"/>
      <c r="N171" s="22"/>
    </row>
    <row r="172" spans="3:14" x14ac:dyDescent="0.25">
      <c r="C172" s="22"/>
      <c r="D172" s="22"/>
      <c r="E172" s="22"/>
      <c r="F172" s="22"/>
      <c r="G172" s="22"/>
      <c r="H172" s="22"/>
      <c r="I172" s="22"/>
      <c r="J172" s="22"/>
      <c r="K172" s="23"/>
      <c r="L172" s="22"/>
      <c r="M172" s="22"/>
      <c r="N172" s="22"/>
    </row>
    <row r="173" spans="3:14" x14ac:dyDescent="0.25">
      <c r="C173" s="22"/>
      <c r="D173" s="22"/>
      <c r="E173" s="22"/>
      <c r="F173" s="22"/>
      <c r="G173" s="22"/>
      <c r="H173" s="22"/>
      <c r="I173" s="22"/>
      <c r="J173" s="22"/>
      <c r="K173" s="23"/>
      <c r="L173" s="22"/>
      <c r="M173" s="22"/>
      <c r="N173" s="22"/>
    </row>
    <row r="174" spans="3:14" x14ac:dyDescent="0.25">
      <c r="C174" s="22"/>
      <c r="D174" s="22"/>
      <c r="E174" s="22"/>
      <c r="F174" s="22"/>
      <c r="G174" s="22"/>
      <c r="H174" s="22"/>
      <c r="I174" s="22"/>
      <c r="J174" s="22"/>
      <c r="K174" s="23"/>
      <c r="L174" s="22"/>
      <c r="M174" s="22"/>
      <c r="N174" s="22"/>
    </row>
    <row r="175" spans="3:14" x14ac:dyDescent="0.25">
      <c r="C175" s="22"/>
      <c r="D175" s="22"/>
      <c r="E175" s="22"/>
      <c r="F175" s="22"/>
      <c r="G175" s="22"/>
      <c r="H175" s="22"/>
      <c r="I175" s="22"/>
      <c r="J175" s="22"/>
      <c r="K175" s="23"/>
      <c r="L175" s="22"/>
      <c r="M175" s="22"/>
      <c r="N175" s="22"/>
    </row>
    <row r="176" spans="3:14" x14ac:dyDescent="0.25">
      <c r="C176" s="22"/>
      <c r="D176" s="22"/>
      <c r="E176" s="22"/>
      <c r="F176" s="22"/>
      <c r="G176" s="22"/>
      <c r="H176" s="22"/>
      <c r="I176" s="22"/>
      <c r="J176" s="22"/>
      <c r="K176" s="23"/>
      <c r="L176" s="22"/>
      <c r="M176" s="22"/>
      <c r="N176" s="22"/>
    </row>
    <row r="177" spans="3:14" x14ac:dyDescent="0.25">
      <c r="C177" s="22"/>
      <c r="D177" s="22"/>
      <c r="E177" s="22"/>
      <c r="F177" s="22"/>
      <c r="G177" s="22"/>
      <c r="H177" s="22"/>
      <c r="I177" s="22"/>
      <c r="J177" s="22"/>
      <c r="K177" s="23"/>
      <c r="L177" s="22"/>
      <c r="M177" s="22"/>
      <c r="N177" s="22"/>
    </row>
    <row r="178" spans="3:14" x14ac:dyDescent="0.25">
      <c r="C178" s="22"/>
      <c r="D178" s="22"/>
      <c r="E178" s="22"/>
      <c r="F178" s="22"/>
      <c r="G178" s="22"/>
      <c r="H178" s="22"/>
      <c r="I178" s="22"/>
      <c r="J178" s="22"/>
      <c r="K178" s="23"/>
      <c r="L178" s="22"/>
      <c r="M178" s="22"/>
      <c r="N178" s="22"/>
    </row>
    <row r="179" spans="3:14" x14ac:dyDescent="0.25">
      <c r="C179" s="22"/>
      <c r="D179" s="22"/>
      <c r="E179" s="22"/>
      <c r="F179" s="22"/>
      <c r="G179" s="22"/>
      <c r="H179" s="22"/>
      <c r="I179" s="22"/>
      <c r="J179" s="22"/>
      <c r="K179" s="23"/>
      <c r="L179" s="22"/>
      <c r="M179" s="22"/>
      <c r="N179" s="22"/>
    </row>
    <row r="180" spans="3:14" x14ac:dyDescent="0.25">
      <c r="C180" s="22"/>
      <c r="D180" s="22"/>
      <c r="E180" s="22"/>
      <c r="F180" s="22"/>
      <c r="G180" s="22"/>
      <c r="H180" s="22"/>
      <c r="I180" s="22"/>
      <c r="J180" s="22"/>
      <c r="K180" s="23"/>
      <c r="L180" s="22"/>
      <c r="M180" s="22"/>
      <c r="N180" s="22"/>
    </row>
    <row r="181" spans="3:14" x14ac:dyDescent="0.25">
      <c r="C181" s="22"/>
      <c r="D181" s="22"/>
      <c r="E181" s="22"/>
      <c r="F181" s="22"/>
      <c r="G181" s="22"/>
      <c r="H181" s="22"/>
      <c r="I181" s="22"/>
      <c r="J181" s="22"/>
      <c r="K181" s="23"/>
      <c r="L181" s="22"/>
      <c r="M181" s="22"/>
      <c r="N181" s="22"/>
    </row>
    <row r="182" spans="3:14" x14ac:dyDescent="0.25">
      <c r="C182" s="22"/>
      <c r="D182" s="22"/>
      <c r="E182" s="22"/>
      <c r="F182" s="22"/>
      <c r="G182" s="22"/>
      <c r="H182" s="22"/>
      <c r="I182" s="22"/>
      <c r="J182" s="22"/>
      <c r="K182" s="23"/>
      <c r="L182" s="22"/>
      <c r="M182" s="22"/>
      <c r="N182" s="22"/>
    </row>
    <row r="183" spans="3:14" x14ac:dyDescent="0.25">
      <c r="C183" s="22"/>
      <c r="D183" s="22"/>
      <c r="E183" s="22"/>
      <c r="F183" s="22"/>
      <c r="G183" s="22"/>
      <c r="H183" s="22"/>
      <c r="I183" s="22"/>
      <c r="J183" s="22"/>
      <c r="K183" s="23"/>
      <c r="L183" s="22"/>
      <c r="M183" s="22"/>
      <c r="N183" s="22"/>
    </row>
    <row r="184" spans="3:14" x14ac:dyDescent="0.25">
      <c r="C184" s="22"/>
      <c r="D184" s="22"/>
      <c r="E184" s="22"/>
      <c r="F184" s="22"/>
      <c r="G184" s="22"/>
      <c r="H184" s="22"/>
      <c r="I184" s="22"/>
      <c r="J184" s="22"/>
      <c r="K184" s="23"/>
      <c r="L184" s="22"/>
      <c r="M184" s="22"/>
      <c r="N184" s="22"/>
    </row>
    <row r="185" spans="3:14" x14ac:dyDescent="0.25">
      <c r="C185" s="22"/>
      <c r="D185" s="22"/>
      <c r="E185" s="22"/>
      <c r="F185" s="22"/>
      <c r="G185" s="22"/>
      <c r="H185" s="22"/>
      <c r="I185" s="22"/>
      <c r="J185" s="22"/>
      <c r="K185" s="23"/>
      <c r="L185" s="22"/>
      <c r="M185" s="22"/>
      <c r="N185" s="22"/>
    </row>
    <row r="186" spans="3:14" x14ac:dyDescent="0.25">
      <c r="C186" s="22"/>
      <c r="D186" s="22"/>
      <c r="E186" s="22"/>
      <c r="F186" s="22"/>
      <c r="G186" s="22"/>
      <c r="H186" s="22"/>
      <c r="I186" s="22"/>
      <c r="J186" s="22"/>
      <c r="K186" s="23"/>
      <c r="L186" s="22"/>
      <c r="M186" s="22"/>
      <c r="N186" s="22"/>
    </row>
    <row r="187" spans="3:14" x14ac:dyDescent="0.25">
      <c r="C187" s="22"/>
      <c r="D187" s="22"/>
      <c r="E187" s="22"/>
      <c r="F187" s="22"/>
      <c r="G187" s="22"/>
      <c r="H187" s="22"/>
      <c r="I187" s="22"/>
      <c r="J187" s="22"/>
      <c r="K187" s="23"/>
      <c r="L187" s="22"/>
      <c r="M187" s="22"/>
      <c r="N187" s="22"/>
    </row>
    <row r="188" spans="3:14" x14ac:dyDescent="0.25">
      <c r="C188" s="22"/>
      <c r="D188" s="22"/>
      <c r="E188" s="22"/>
      <c r="F188" s="22"/>
      <c r="G188" s="22"/>
      <c r="H188" s="22"/>
      <c r="I188" s="22"/>
      <c r="J188" s="22"/>
      <c r="K188" s="23"/>
      <c r="L188" s="22"/>
      <c r="M188" s="22"/>
      <c r="N188" s="22"/>
    </row>
    <row r="189" spans="3:14" x14ac:dyDescent="0.25">
      <c r="C189" s="22"/>
      <c r="D189" s="22"/>
      <c r="E189" s="22"/>
      <c r="F189" s="22"/>
      <c r="G189" s="22"/>
      <c r="H189" s="22"/>
      <c r="I189" s="22"/>
      <c r="J189" s="22"/>
      <c r="K189" s="23"/>
      <c r="L189" s="22"/>
      <c r="M189" s="22"/>
      <c r="N189" s="22"/>
    </row>
    <row r="190" spans="3:14" x14ac:dyDescent="0.25">
      <c r="C190" s="22"/>
      <c r="D190" s="22"/>
      <c r="E190" s="22"/>
      <c r="F190" s="22"/>
      <c r="G190" s="22"/>
      <c r="H190" s="22"/>
      <c r="I190" s="22"/>
      <c r="J190" s="22"/>
      <c r="K190" s="23"/>
      <c r="L190" s="22"/>
      <c r="M190" s="22"/>
      <c r="N190" s="22"/>
    </row>
    <row r="191" spans="3:14" x14ac:dyDescent="0.25">
      <c r="C191" s="22"/>
      <c r="D191" s="22"/>
      <c r="E191" s="22"/>
      <c r="F191" s="22"/>
      <c r="G191" s="22"/>
      <c r="H191" s="22"/>
      <c r="I191" s="22"/>
      <c r="J191" s="22"/>
      <c r="K191" s="23"/>
      <c r="L191" s="22"/>
      <c r="M191" s="22"/>
      <c r="N191" s="22"/>
    </row>
    <row r="192" spans="3:14" x14ac:dyDescent="0.25">
      <c r="C192" s="22"/>
      <c r="D192" s="22"/>
      <c r="E192" s="22"/>
      <c r="F192" s="22"/>
      <c r="G192" s="22"/>
      <c r="H192" s="22"/>
      <c r="I192" s="22"/>
      <c r="J192" s="22"/>
      <c r="K192" s="23"/>
      <c r="L192" s="22"/>
      <c r="M192" s="22"/>
      <c r="N192" s="22"/>
    </row>
    <row r="193" spans="3:14" x14ac:dyDescent="0.25">
      <c r="C193" s="22"/>
      <c r="D193" s="22"/>
      <c r="E193" s="22"/>
      <c r="F193" s="22"/>
      <c r="G193" s="22"/>
      <c r="H193" s="22"/>
      <c r="I193" s="22"/>
      <c r="J193" s="22"/>
      <c r="K193" s="23"/>
      <c r="L193" s="22"/>
      <c r="M193" s="22"/>
      <c r="N193" s="22"/>
    </row>
    <row r="194" spans="3:14" x14ac:dyDescent="0.25">
      <c r="C194" s="22"/>
      <c r="D194" s="22"/>
      <c r="E194" s="22"/>
      <c r="F194" s="22"/>
      <c r="G194" s="22"/>
      <c r="H194" s="22"/>
      <c r="I194" s="22"/>
      <c r="J194" s="22"/>
      <c r="K194" s="23"/>
      <c r="L194" s="22"/>
      <c r="M194" s="22"/>
      <c r="N194" s="22"/>
    </row>
    <row r="195" spans="3:14" x14ac:dyDescent="0.25">
      <c r="C195" s="22"/>
      <c r="D195" s="22"/>
      <c r="E195" s="22"/>
      <c r="F195" s="22"/>
      <c r="G195" s="22"/>
      <c r="H195" s="22"/>
      <c r="I195" s="22"/>
      <c r="J195" s="22"/>
      <c r="K195" s="23"/>
      <c r="L195" s="22"/>
      <c r="M195" s="22"/>
      <c r="N195" s="22"/>
    </row>
    <row r="196" spans="3:14" x14ac:dyDescent="0.25">
      <c r="C196" s="22"/>
      <c r="D196" s="22"/>
      <c r="E196" s="22"/>
      <c r="F196" s="22"/>
      <c r="G196" s="22"/>
      <c r="H196" s="22"/>
      <c r="I196" s="22"/>
      <c r="J196" s="22"/>
      <c r="K196" s="23"/>
      <c r="L196" s="22"/>
      <c r="M196" s="22"/>
      <c r="N196" s="22"/>
    </row>
    <row r="197" spans="3:14" x14ac:dyDescent="0.25">
      <c r="C197" s="22"/>
      <c r="D197" s="22"/>
      <c r="E197" s="22"/>
      <c r="F197" s="22"/>
      <c r="G197" s="22"/>
      <c r="H197" s="22"/>
      <c r="I197" s="22"/>
      <c r="J197" s="22"/>
      <c r="K197" s="23"/>
      <c r="L197" s="22"/>
      <c r="M197" s="22"/>
      <c r="N197" s="22"/>
    </row>
    <row r="198" spans="3:14" x14ac:dyDescent="0.25">
      <c r="C198" s="22"/>
      <c r="D198" s="22"/>
      <c r="E198" s="22"/>
      <c r="F198" s="22"/>
      <c r="G198" s="22"/>
      <c r="H198" s="22"/>
      <c r="I198" s="22"/>
      <c r="J198" s="22"/>
      <c r="K198" s="23"/>
      <c r="L198" s="22"/>
      <c r="M198" s="22"/>
      <c r="N198" s="22"/>
    </row>
    <row r="199" spans="3:14" x14ac:dyDescent="0.25">
      <c r="C199" s="22"/>
      <c r="D199" s="22"/>
      <c r="E199" s="22"/>
      <c r="F199" s="22"/>
      <c r="G199" s="22"/>
      <c r="H199" s="22"/>
      <c r="I199" s="22"/>
      <c r="J199" s="22"/>
      <c r="K199" s="23"/>
      <c r="L199" s="22"/>
      <c r="M199" s="22"/>
      <c r="N199" s="22"/>
    </row>
    <row r="200" spans="3:14" x14ac:dyDescent="0.25">
      <c r="C200" s="22"/>
      <c r="D200" s="22"/>
      <c r="E200" s="22"/>
      <c r="F200" s="22"/>
      <c r="G200" s="22"/>
      <c r="H200" s="22"/>
      <c r="I200" s="22"/>
      <c r="J200" s="22"/>
      <c r="K200" s="23"/>
      <c r="L200" s="22"/>
      <c r="M200" s="22"/>
      <c r="N200" s="22"/>
    </row>
    <row r="201" spans="3:14" x14ac:dyDescent="0.25">
      <c r="C201" s="22"/>
      <c r="D201" s="22"/>
      <c r="E201" s="22"/>
      <c r="F201" s="22"/>
      <c r="G201" s="22"/>
      <c r="H201" s="22"/>
      <c r="I201" s="22"/>
      <c r="J201" s="22"/>
      <c r="K201" s="23"/>
      <c r="L201" s="22"/>
      <c r="M201" s="22"/>
      <c r="N201" s="22"/>
    </row>
    <row r="202" spans="3:14" x14ac:dyDescent="0.25">
      <c r="C202" s="22"/>
      <c r="D202" s="22"/>
      <c r="E202" s="22"/>
      <c r="F202" s="22"/>
      <c r="G202" s="22"/>
      <c r="H202" s="22"/>
      <c r="I202" s="22"/>
      <c r="J202" s="22"/>
      <c r="K202" s="23"/>
      <c r="L202" s="22"/>
      <c r="M202" s="22"/>
      <c r="N202" s="22"/>
    </row>
    <row r="203" spans="3:14" x14ac:dyDescent="0.25">
      <c r="C203" s="22"/>
      <c r="D203" s="22"/>
      <c r="E203" s="22"/>
      <c r="F203" s="22"/>
      <c r="G203" s="22"/>
      <c r="H203" s="22"/>
      <c r="I203" s="22"/>
      <c r="J203" s="22"/>
      <c r="K203" s="23"/>
      <c r="L203" s="22"/>
      <c r="M203" s="22"/>
      <c r="N203" s="22"/>
    </row>
    <row r="204" spans="3:14" x14ac:dyDescent="0.25">
      <c r="C204" s="22"/>
      <c r="D204" s="22"/>
      <c r="E204" s="22"/>
      <c r="F204" s="22"/>
      <c r="G204" s="22"/>
      <c r="H204" s="22"/>
      <c r="I204" s="22"/>
      <c r="J204" s="22"/>
      <c r="K204" s="23"/>
      <c r="L204" s="22"/>
      <c r="M204" s="22"/>
      <c r="N204" s="22"/>
    </row>
    <row r="205" spans="3:14" x14ac:dyDescent="0.25">
      <c r="C205" s="22"/>
      <c r="D205" s="22"/>
      <c r="E205" s="22"/>
      <c r="F205" s="22"/>
      <c r="G205" s="22"/>
      <c r="H205" s="22"/>
      <c r="I205" s="22"/>
      <c r="J205" s="22"/>
      <c r="K205" s="23"/>
      <c r="L205" s="22"/>
      <c r="M205" s="22"/>
      <c r="N205" s="22"/>
    </row>
    <row r="206" spans="3:14" x14ac:dyDescent="0.25">
      <c r="C206" s="22"/>
      <c r="D206" s="22"/>
      <c r="E206" s="22"/>
      <c r="F206" s="22"/>
      <c r="G206" s="22"/>
      <c r="H206" s="22"/>
      <c r="I206" s="22"/>
      <c r="J206" s="22"/>
      <c r="K206" s="23"/>
      <c r="L206" s="22"/>
      <c r="M206" s="22"/>
      <c r="N206" s="22"/>
    </row>
    <row r="207" spans="3:14" x14ac:dyDescent="0.25">
      <c r="C207" s="22"/>
      <c r="D207" s="22"/>
      <c r="E207" s="22"/>
      <c r="F207" s="22"/>
      <c r="G207" s="22"/>
      <c r="H207" s="22"/>
      <c r="I207" s="22"/>
      <c r="J207" s="22"/>
      <c r="K207" s="23"/>
      <c r="L207" s="22"/>
      <c r="M207" s="22"/>
      <c r="N207" s="22"/>
    </row>
    <row r="208" spans="3:14" x14ac:dyDescent="0.25">
      <c r="C208" s="22"/>
      <c r="D208" s="22"/>
      <c r="E208" s="22"/>
      <c r="F208" s="22"/>
      <c r="G208" s="22"/>
      <c r="H208" s="22"/>
      <c r="I208" s="22"/>
      <c r="J208" s="22"/>
      <c r="K208" s="23"/>
      <c r="L208" s="22"/>
      <c r="M208" s="22"/>
      <c r="N208" s="22"/>
    </row>
    <row r="209" spans="3:14" x14ac:dyDescent="0.25">
      <c r="C209" s="22"/>
      <c r="D209" s="22"/>
      <c r="E209" s="22"/>
      <c r="F209" s="22"/>
      <c r="G209" s="22"/>
      <c r="H209" s="22"/>
      <c r="I209" s="22"/>
      <c r="J209" s="22"/>
      <c r="K209" s="23"/>
      <c r="L209" s="22"/>
      <c r="M209" s="22"/>
      <c r="N209" s="22"/>
    </row>
    <row r="210" spans="3:14" x14ac:dyDescent="0.25">
      <c r="C210" s="22"/>
      <c r="D210" s="22"/>
      <c r="E210" s="22"/>
      <c r="F210" s="22"/>
      <c r="G210" s="22"/>
      <c r="H210" s="22"/>
      <c r="I210" s="22"/>
      <c r="J210" s="22"/>
      <c r="K210" s="23"/>
      <c r="L210" s="22"/>
      <c r="M210" s="22"/>
      <c r="N210" s="22"/>
    </row>
    <row r="211" spans="3:14" x14ac:dyDescent="0.25">
      <c r="C211" s="22"/>
      <c r="D211" s="22"/>
      <c r="E211" s="22"/>
      <c r="F211" s="22"/>
      <c r="G211" s="22"/>
      <c r="H211" s="22"/>
      <c r="I211" s="22"/>
      <c r="J211" s="22"/>
      <c r="K211" s="23"/>
      <c r="L211" s="22"/>
      <c r="M211" s="22"/>
      <c r="N211" s="22"/>
    </row>
    <row r="212" spans="3:14" x14ac:dyDescent="0.25">
      <c r="C212" s="22"/>
      <c r="D212" s="22"/>
      <c r="E212" s="22"/>
      <c r="F212" s="22"/>
      <c r="G212" s="22"/>
      <c r="H212" s="22"/>
      <c r="I212" s="22"/>
      <c r="J212" s="22"/>
      <c r="K212" s="23"/>
      <c r="L212" s="22"/>
      <c r="M212" s="22"/>
      <c r="N212" s="22"/>
    </row>
    <row r="213" spans="3:14" x14ac:dyDescent="0.25">
      <c r="C213" s="22"/>
      <c r="D213" s="22"/>
      <c r="E213" s="22"/>
      <c r="F213" s="22"/>
      <c r="G213" s="22"/>
      <c r="H213" s="22"/>
      <c r="I213" s="22"/>
      <c r="J213" s="22"/>
      <c r="K213" s="23"/>
      <c r="L213" s="22"/>
      <c r="M213" s="22"/>
      <c r="N213" s="22"/>
    </row>
    <row r="214" spans="3:14" x14ac:dyDescent="0.25">
      <c r="C214" s="22"/>
      <c r="D214" s="22"/>
      <c r="E214" s="22"/>
      <c r="F214" s="22"/>
      <c r="G214" s="22"/>
      <c r="H214" s="22"/>
      <c r="I214" s="22"/>
      <c r="J214" s="22"/>
      <c r="K214" s="23"/>
      <c r="L214" s="22"/>
      <c r="M214" s="22"/>
      <c r="N214" s="22"/>
    </row>
    <row r="215" spans="3:14" x14ac:dyDescent="0.25">
      <c r="C215" s="22"/>
      <c r="D215" s="22"/>
      <c r="E215" s="22"/>
      <c r="F215" s="22"/>
      <c r="G215" s="22"/>
      <c r="H215" s="22"/>
      <c r="I215" s="22"/>
      <c r="J215" s="22"/>
      <c r="K215" s="23"/>
      <c r="L215" s="22"/>
      <c r="M215" s="22"/>
      <c r="N215" s="22"/>
    </row>
    <row r="216" spans="3:14" x14ac:dyDescent="0.25">
      <c r="C216" s="22"/>
      <c r="D216" s="22"/>
      <c r="E216" s="22"/>
      <c r="F216" s="22"/>
      <c r="G216" s="22"/>
      <c r="H216" s="22"/>
      <c r="I216" s="22"/>
      <c r="J216" s="22"/>
      <c r="K216" s="23"/>
      <c r="L216" s="22"/>
      <c r="M216" s="22"/>
      <c r="N216" s="22"/>
    </row>
    <row r="217" spans="3:14" x14ac:dyDescent="0.25">
      <c r="C217" s="22"/>
      <c r="D217" s="22"/>
      <c r="E217" s="22"/>
      <c r="F217" s="22"/>
      <c r="G217" s="22"/>
      <c r="H217" s="22"/>
      <c r="I217" s="22"/>
      <c r="J217" s="22"/>
      <c r="K217" s="23"/>
      <c r="L217" s="22"/>
      <c r="M217" s="22"/>
      <c r="N217" s="22"/>
    </row>
    <row r="218" spans="3:14" x14ac:dyDescent="0.25">
      <c r="C218" s="22"/>
      <c r="D218" s="22"/>
      <c r="E218" s="22"/>
      <c r="F218" s="22"/>
      <c r="G218" s="22"/>
      <c r="H218" s="22"/>
      <c r="I218" s="22"/>
      <c r="J218" s="22"/>
      <c r="K218" s="23"/>
      <c r="L218" s="22"/>
      <c r="M218" s="22"/>
      <c r="N218" s="22"/>
    </row>
    <row r="219" spans="3:14" x14ac:dyDescent="0.25">
      <c r="C219" s="22"/>
      <c r="D219" s="22"/>
      <c r="E219" s="22"/>
      <c r="F219" s="22"/>
      <c r="G219" s="22"/>
      <c r="H219" s="22"/>
      <c r="I219" s="22"/>
      <c r="J219" s="22"/>
      <c r="K219" s="23"/>
      <c r="L219" s="22"/>
      <c r="M219" s="22"/>
      <c r="N219" s="22"/>
    </row>
    <row r="220" spans="3:14" x14ac:dyDescent="0.25">
      <c r="C220" s="22"/>
      <c r="D220" s="22"/>
      <c r="E220" s="22"/>
      <c r="F220" s="22"/>
      <c r="G220" s="22"/>
      <c r="H220" s="22"/>
      <c r="I220" s="22"/>
      <c r="J220" s="22"/>
      <c r="K220" s="23"/>
      <c r="L220" s="22"/>
      <c r="M220" s="22"/>
      <c r="N220" s="22"/>
    </row>
    <row r="221" spans="3:14" x14ac:dyDescent="0.25">
      <c r="C221" s="22"/>
      <c r="D221" s="22"/>
      <c r="E221" s="22"/>
      <c r="F221" s="22"/>
      <c r="G221" s="22"/>
      <c r="H221" s="22"/>
      <c r="I221" s="22"/>
      <c r="J221" s="22"/>
      <c r="K221" s="23"/>
      <c r="L221" s="22"/>
      <c r="M221" s="22"/>
      <c r="N221" s="22"/>
    </row>
    <row r="222" spans="3:14" x14ac:dyDescent="0.25">
      <c r="C222" s="22"/>
      <c r="D222" s="22"/>
      <c r="E222" s="22"/>
      <c r="F222" s="22"/>
      <c r="G222" s="22"/>
      <c r="H222" s="22"/>
      <c r="I222" s="22"/>
      <c r="J222" s="22"/>
      <c r="K222" s="23"/>
      <c r="L222" s="22"/>
      <c r="M222" s="22"/>
      <c r="N222" s="22"/>
    </row>
    <row r="223" spans="3:14" x14ac:dyDescent="0.25">
      <c r="C223" s="22"/>
      <c r="D223" s="22"/>
      <c r="E223" s="22"/>
      <c r="F223" s="22"/>
      <c r="G223" s="22"/>
      <c r="H223" s="22"/>
      <c r="I223" s="22"/>
      <c r="J223" s="22"/>
      <c r="K223" s="23"/>
      <c r="L223" s="22"/>
      <c r="M223" s="22"/>
      <c r="N223" s="22"/>
    </row>
    <row r="224" spans="3:14" x14ac:dyDescent="0.25">
      <c r="C224" s="22"/>
      <c r="D224" s="22"/>
      <c r="E224" s="22"/>
      <c r="F224" s="22"/>
      <c r="G224" s="22"/>
      <c r="H224" s="22"/>
      <c r="I224" s="22"/>
      <c r="J224" s="22"/>
      <c r="K224" s="23"/>
      <c r="L224" s="22"/>
      <c r="M224" s="22"/>
      <c r="N224" s="22"/>
    </row>
    <row r="225" spans="3:14" x14ac:dyDescent="0.25">
      <c r="C225" s="22"/>
      <c r="D225" s="22"/>
      <c r="E225" s="22"/>
      <c r="F225" s="22"/>
      <c r="G225" s="22"/>
      <c r="H225" s="22"/>
      <c r="I225" s="22"/>
      <c r="J225" s="22"/>
      <c r="K225" s="23"/>
      <c r="L225" s="22"/>
      <c r="M225" s="22"/>
      <c r="N225" s="22"/>
    </row>
    <row r="226" spans="3:14" x14ac:dyDescent="0.25">
      <c r="C226" s="22"/>
      <c r="D226" s="22"/>
      <c r="E226" s="22"/>
      <c r="F226" s="22"/>
      <c r="G226" s="22"/>
      <c r="H226" s="22"/>
      <c r="I226" s="22"/>
      <c r="J226" s="22"/>
      <c r="K226" s="23"/>
      <c r="L226" s="22"/>
      <c r="M226" s="22"/>
      <c r="N226" s="22"/>
    </row>
    <row r="227" spans="3:14" x14ac:dyDescent="0.25">
      <c r="C227" s="22"/>
      <c r="D227" s="22"/>
      <c r="E227" s="22"/>
      <c r="F227" s="22"/>
      <c r="G227" s="22"/>
      <c r="H227" s="22"/>
      <c r="I227" s="22"/>
      <c r="J227" s="22"/>
      <c r="K227" s="23"/>
      <c r="L227" s="22"/>
      <c r="M227" s="22"/>
      <c r="N227" s="22"/>
    </row>
    <row r="228" spans="3:14" x14ac:dyDescent="0.25">
      <c r="C228" s="22"/>
      <c r="D228" s="22"/>
      <c r="E228" s="22"/>
      <c r="F228" s="22"/>
      <c r="G228" s="22"/>
      <c r="H228" s="22"/>
      <c r="I228" s="22"/>
      <c r="J228" s="22"/>
      <c r="K228" s="23"/>
      <c r="L228" s="22"/>
      <c r="M228" s="22"/>
      <c r="N228" s="22"/>
    </row>
    <row r="229" spans="3:14" x14ac:dyDescent="0.25">
      <c r="C229" s="22"/>
      <c r="D229" s="22"/>
      <c r="E229" s="22"/>
      <c r="F229" s="22"/>
      <c r="G229" s="22"/>
      <c r="H229" s="22"/>
      <c r="I229" s="22"/>
      <c r="J229" s="22"/>
      <c r="K229" s="23"/>
      <c r="L229" s="22"/>
      <c r="M229" s="22"/>
      <c r="N229" s="22"/>
    </row>
    <row r="230" spans="3:14" x14ac:dyDescent="0.25">
      <c r="C230" s="22"/>
      <c r="D230" s="22"/>
      <c r="E230" s="22"/>
      <c r="F230" s="22"/>
      <c r="G230" s="22"/>
      <c r="H230" s="22"/>
      <c r="I230" s="22"/>
      <c r="J230" s="22"/>
      <c r="K230" s="23"/>
      <c r="L230" s="22"/>
      <c r="M230" s="22"/>
      <c r="N230" s="22"/>
    </row>
    <row r="231" spans="3:14" x14ac:dyDescent="0.25">
      <c r="C231" s="22"/>
      <c r="D231" s="22"/>
      <c r="E231" s="22"/>
      <c r="F231" s="22"/>
      <c r="G231" s="22"/>
      <c r="H231" s="22"/>
      <c r="I231" s="22"/>
      <c r="J231" s="22"/>
      <c r="K231" s="23"/>
      <c r="L231" s="22"/>
      <c r="M231" s="22"/>
      <c r="N231" s="22"/>
    </row>
    <row r="232" spans="3:14" x14ac:dyDescent="0.25">
      <c r="C232" s="22"/>
      <c r="D232" s="22"/>
      <c r="E232" s="22"/>
      <c r="F232" s="22"/>
      <c r="G232" s="22"/>
      <c r="H232" s="22"/>
      <c r="I232" s="22"/>
      <c r="J232" s="22"/>
      <c r="K232" s="23"/>
      <c r="L232" s="22"/>
      <c r="M232" s="22"/>
      <c r="N232" s="22"/>
    </row>
    <row r="233" spans="3:14" x14ac:dyDescent="0.25">
      <c r="C233" s="22"/>
      <c r="D233" s="22"/>
      <c r="E233" s="22"/>
      <c r="F233" s="22"/>
      <c r="G233" s="22"/>
      <c r="H233" s="22"/>
      <c r="I233" s="22"/>
      <c r="J233" s="22"/>
      <c r="K233" s="23"/>
      <c r="L233" s="22"/>
      <c r="M233" s="22"/>
      <c r="N233" s="22"/>
    </row>
    <row r="234" spans="3:14" x14ac:dyDescent="0.25">
      <c r="C234" s="22"/>
      <c r="D234" s="22"/>
      <c r="E234" s="22"/>
      <c r="F234" s="22"/>
      <c r="G234" s="22"/>
      <c r="H234" s="22"/>
      <c r="I234" s="22"/>
      <c r="J234" s="22"/>
      <c r="K234" s="23"/>
      <c r="L234" s="22"/>
      <c r="M234" s="22"/>
      <c r="N234" s="22"/>
    </row>
    <row r="235" spans="3:14" x14ac:dyDescent="0.25">
      <c r="C235" s="22"/>
      <c r="D235" s="22"/>
      <c r="E235" s="22"/>
      <c r="F235" s="22"/>
      <c r="G235" s="22"/>
      <c r="H235" s="22"/>
      <c r="I235" s="22"/>
      <c r="J235" s="22"/>
      <c r="K235" s="23"/>
      <c r="L235" s="22"/>
      <c r="M235" s="22"/>
      <c r="N235" s="22"/>
    </row>
    <row r="236" spans="3:14" x14ac:dyDescent="0.25">
      <c r="C236" s="22"/>
      <c r="D236" s="22"/>
      <c r="E236" s="22"/>
      <c r="F236" s="22"/>
      <c r="G236" s="22"/>
      <c r="H236" s="22"/>
      <c r="I236" s="22"/>
      <c r="J236" s="22"/>
      <c r="K236" s="23"/>
      <c r="L236" s="22"/>
      <c r="M236" s="22"/>
      <c r="N236" s="22"/>
    </row>
    <row r="237" spans="3:14" x14ac:dyDescent="0.25">
      <c r="C237" s="22"/>
      <c r="D237" s="22"/>
      <c r="E237" s="22"/>
      <c r="F237" s="22"/>
      <c r="G237" s="22"/>
      <c r="H237" s="22"/>
      <c r="I237" s="22"/>
      <c r="J237" s="22"/>
      <c r="K237" s="23"/>
      <c r="L237" s="22"/>
      <c r="M237" s="22"/>
      <c r="N237" s="22"/>
    </row>
    <row r="238" spans="3:14" x14ac:dyDescent="0.25">
      <c r="C238" s="22"/>
      <c r="D238" s="22"/>
      <c r="E238" s="22"/>
      <c r="F238" s="22"/>
      <c r="G238" s="22"/>
      <c r="H238" s="22"/>
      <c r="I238" s="22"/>
      <c r="J238" s="22"/>
      <c r="K238" s="23"/>
      <c r="L238" s="22"/>
      <c r="M238" s="22"/>
      <c r="N238" s="22"/>
    </row>
    <row r="239" spans="3:14" x14ac:dyDescent="0.25">
      <c r="C239" s="22"/>
      <c r="D239" s="22"/>
      <c r="E239" s="22"/>
      <c r="F239" s="22"/>
      <c r="G239" s="22"/>
      <c r="H239" s="22"/>
      <c r="I239" s="22"/>
      <c r="J239" s="22"/>
      <c r="K239" s="23"/>
      <c r="L239" s="22"/>
      <c r="M239" s="22"/>
      <c r="N239" s="22"/>
    </row>
    <row r="240" spans="3:14" x14ac:dyDescent="0.25">
      <c r="C240" s="22"/>
      <c r="D240" s="22"/>
      <c r="E240" s="22"/>
      <c r="F240" s="22"/>
      <c r="G240" s="22"/>
      <c r="H240" s="22"/>
      <c r="I240" s="22"/>
      <c r="J240" s="22"/>
      <c r="K240" s="23"/>
      <c r="L240" s="22"/>
      <c r="M240" s="22"/>
      <c r="N240" s="22"/>
    </row>
    <row r="241" spans="3:14" x14ac:dyDescent="0.25">
      <c r="C241" s="22"/>
      <c r="D241" s="22"/>
      <c r="E241" s="22"/>
      <c r="F241" s="22"/>
      <c r="G241" s="22"/>
      <c r="H241" s="22"/>
      <c r="I241" s="22"/>
      <c r="J241" s="22"/>
      <c r="K241" s="23"/>
      <c r="L241" s="22"/>
      <c r="M241" s="22"/>
      <c r="N241" s="22"/>
    </row>
    <row r="242" spans="3:14" x14ac:dyDescent="0.25">
      <c r="C242" s="22"/>
      <c r="D242" s="22"/>
      <c r="E242" s="22"/>
      <c r="F242" s="22"/>
      <c r="G242" s="22"/>
      <c r="H242" s="22"/>
      <c r="I242" s="22"/>
      <c r="J242" s="22"/>
      <c r="K242" s="23"/>
      <c r="L242" s="22"/>
      <c r="M242" s="22"/>
      <c r="N242" s="22"/>
    </row>
    <row r="243" spans="3:14" x14ac:dyDescent="0.25">
      <c r="C243" s="22"/>
      <c r="D243" s="22"/>
      <c r="E243" s="22"/>
      <c r="F243" s="22"/>
      <c r="G243" s="22"/>
      <c r="H243" s="22"/>
      <c r="I243" s="22"/>
      <c r="J243" s="22"/>
      <c r="K243" s="23"/>
      <c r="L243" s="22"/>
      <c r="M243" s="22"/>
      <c r="N243" s="22"/>
    </row>
    <row r="244" spans="3:14" x14ac:dyDescent="0.25">
      <c r="C244" s="22"/>
      <c r="D244" s="22"/>
      <c r="E244" s="22"/>
      <c r="F244" s="22"/>
      <c r="G244" s="22"/>
      <c r="H244" s="22"/>
      <c r="I244" s="22"/>
      <c r="J244" s="22"/>
      <c r="K244" s="23"/>
      <c r="L244" s="22"/>
      <c r="M244" s="22"/>
      <c r="N244" s="22"/>
    </row>
    <row r="245" spans="3:14" x14ac:dyDescent="0.25">
      <c r="C245" s="22"/>
      <c r="D245" s="22"/>
      <c r="E245" s="22"/>
      <c r="F245" s="22"/>
      <c r="G245" s="22"/>
      <c r="H245" s="22"/>
      <c r="I245" s="22"/>
      <c r="J245" s="22"/>
      <c r="K245" s="23"/>
      <c r="L245" s="22"/>
      <c r="M245" s="22"/>
      <c r="N245" s="22"/>
    </row>
    <row r="246" spans="3:14" x14ac:dyDescent="0.25">
      <c r="C246" s="22"/>
      <c r="D246" s="22"/>
      <c r="E246" s="22"/>
      <c r="F246" s="22"/>
      <c r="G246" s="22"/>
      <c r="H246" s="22"/>
      <c r="I246" s="22"/>
      <c r="J246" s="22"/>
      <c r="K246" s="23"/>
      <c r="L246" s="22"/>
      <c r="M246" s="22"/>
      <c r="N246" s="22"/>
    </row>
    <row r="247" spans="3:14" x14ac:dyDescent="0.25">
      <c r="C247" s="22"/>
      <c r="D247" s="22"/>
      <c r="E247" s="22"/>
      <c r="F247" s="22"/>
      <c r="G247" s="22"/>
      <c r="H247" s="22"/>
      <c r="I247" s="22"/>
      <c r="J247" s="22"/>
      <c r="K247" s="23"/>
      <c r="L247" s="22"/>
      <c r="M247" s="22"/>
      <c r="N247" s="22"/>
    </row>
    <row r="248" spans="3:14" x14ac:dyDescent="0.25">
      <c r="C248" s="22"/>
      <c r="D248" s="22"/>
      <c r="E248" s="22"/>
      <c r="F248" s="22"/>
      <c r="G248" s="22"/>
      <c r="H248" s="22"/>
      <c r="I248" s="22"/>
      <c r="J248" s="22"/>
      <c r="K248" s="23"/>
      <c r="L248" s="22"/>
      <c r="M248" s="22"/>
      <c r="N248" s="22"/>
    </row>
    <row r="249" spans="3:14" x14ac:dyDescent="0.25">
      <c r="C249" s="22"/>
      <c r="D249" s="22"/>
      <c r="E249" s="22"/>
      <c r="F249" s="22"/>
      <c r="G249" s="22"/>
      <c r="H249" s="22"/>
      <c r="I249" s="22"/>
      <c r="J249" s="22"/>
      <c r="K249" s="23"/>
      <c r="L249" s="22"/>
      <c r="M249" s="22"/>
      <c r="N249" s="22"/>
    </row>
    <row r="250" spans="3:14" x14ac:dyDescent="0.25">
      <c r="C250" s="22"/>
      <c r="D250" s="22"/>
      <c r="E250" s="22"/>
      <c r="F250" s="22"/>
      <c r="G250" s="22"/>
      <c r="H250" s="22"/>
      <c r="I250" s="22"/>
      <c r="J250" s="22"/>
      <c r="K250" s="23"/>
      <c r="L250" s="22"/>
      <c r="M250" s="22"/>
      <c r="N250" s="22"/>
    </row>
    <row r="251" spans="3:14" x14ac:dyDescent="0.25">
      <c r="C251" s="22"/>
      <c r="D251" s="22"/>
      <c r="E251" s="22"/>
      <c r="F251" s="22"/>
      <c r="G251" s="22"/>
      <c r="H251" s="22"/>
      <c r="I251" s="22"/>
      <c r="J251" s="22"/>
      <c r="K251" s="23"/>
      <c r="L251" s="22"/>
      <c r="M251" s="22"/>
      <c r="N251" s="22"/>
    </row>
    <row r="252" spans="3:14" x14ac:dyDescent="0.25">
      <c r="C252" s="22"/>
      <c r="D252" s="22"/>
      <c r="E252" s="22"/>
      <c r="F252" s="22"/>
      <c r="G252" s="22"/>
      <c r="H252" s="22"/>
      <c r="I252" s="22"/>
      <c r="J252" s="22"/>
      <c r="K252" s="23"/>
      <c r="L252" s="22"/>
      <c r="M252" s="22"/>
      <c r="N252" s="22"/>
    </row>
    <row r="253" spans="3:14" x14ac:dyDescent="0.25">
      <c r="C253" s="22"/>
      <c r="D253" s="22"/>
      <c r="E253" s="22"/>
      <c r="F253" s="22"/>
      <c r="G253" s="22"/>
      <c r="H253" s="22"/>
      <c r="I253" s="22"/>
      <c r="J253" s="22"/>
      <c r="K253" s="23"/>
      <c r="L253" s="22"/>
      <c r="M253" s="22"/>
      <c r="N253" s="22"/>
    </row>
    <row r="254" spans="3:14" x14ac:dyDescent="0.25">
      <c r="C254" s="22"/>
      <c r="D254" s="22"/>
      <c r="E254" s="22"/>
      <c r="F254" s="22"/>
      <c r="G254" s="22"/>
      <c r="H254" s="22"/>
      <c r="I254" s="22"/>
      <c r="J254" s="22"/>
      <c r="K254" s="23"/>
      <c r="L254" s="22"/>
      <c r="M254" s="22"/>
      <c r="N254" s="22"/>
    </row>
    <row r="255" spans="3:14" x14ac:dyDescent="0.25">
      <c r="C255" s="22"/>
      <c r="D255" s="22"/>
      <c r="E255" s="22"/>
      <c r="F255" s="22"/>
      <c r="G255" s="22"/>
      <c r="H255" s="22"/>
      <c r="I255" s="22"/>
      <c r="J255" s="22"/>
      <c r="K255" s="23"/>
      <c r="L255" s="22"/>
      <c r="M255" s="22"/>
      <c r="N255" s="22"/>
    </row>
    <row r="256" spans="3:14" x14ac:dyDescent="0.25">
      <c r="C256" s="22"/>
      <c r="D256" s="22"/>
      <c r="E256" s="22"/>
      <c r="F256" s="22"/>
      <c r="G256" s="22"/>
      <c r="H256" s="22"/>
      <c r="I256" s="22"/>
      <c r="J256" s="22"/>
      <c r="K256" s="23"/>
      <c r="L256" s="22"/>
      <c r="M256" s="22"/>
      <c r="N256" s="22"/>
    </row>
    <row r="257" spans="3:14" x14ac:dyDescent="0.25">
      <c r="C257" s="22"/>
      <c r="D257" s="22"/>
      <c r="E257" s="22"/>
      <c r="F257" s="22"/>
      <c r="G257" s="22"/>
      <c r="H257" s="22"/>
      <c r="I257" s="22"/>
      <c r="J257" s="22"/>
      <c r="K257" s="23"/>
      <c r="L257" s="22"/>
      <c r="M257" s="22"/>
      <c r="N257" s="22"/>
    </row>
    <row r="258" spans="3:14" x14ac:dyDescent="0.25">
      <c r="C258" s="22"/>
      <c r="D258" s="22"/>
      <c r="E258" s="22"/>
      <c r="F258" s="22"/>
      <c r="G258" s="22"/>
      <c r="H258" s="22"/>
      <c r="I258" s="22"/>
      <c r="J258" s="22"/>
      <c r="K258" s="23"/>
      <c r="L258" s="22"/>
      <c r="M258" s="22"/>
      <c r="N258" s="22"/>
    </row>
    <row r="259" spans="3:14" x14ac:dyDescent="0.25">
      <c r="C259" s="22"/>
      <c r="D259" s="22"/>
      <c r="E259" s="22"/>
      <c r="F259" s="22"/>
      <c r="G259" s="22"/>
      <c r="H259" s="22"/>
      <c r="I259" s="22"/>
      <c r="J259" s="22"/>
      <c r="K259" s="23"/>
      <c r="L259" s="22"/>
      <c r="M259" s="22"/>
      <c r="N259" s="22"/>
    </row>
    <row r="260" spans="3:14" x14ac:dyDescent="0.25">
      <c r="C260" s="22"/>
      <c r="D260" s="22"/>
      <c r="E260" s="22"/>
      <c r="F260" s="22"/>
      <c r="G260" s="22"/>
      <c r="H260" s="22"/>
      <c r="I260" s="22"/>
      <c r="J260" s="22"/>
      <c r="K260" s="23"/>
      <c r="L260" s="22"/>
      <c r="M260" s="22"/>
      <c r="N260" s="22"/>
    </row>
    <row r="261" spans="3:14" x14ac:dyDescent="0.25">
      <c r="C261" s="22"/>
      <c r="D261" s="22"/>
      <c r="E261" s="22"/>
      <c r="F261" s="22"/>
      <c r="G261" s="22"/>
      <c r="H261" s="22"/>
      <c r="I261" s="22"/>
      <c r="J261" s="22"/>
      <c r="K261" s="23"/>
      <c r="L261" s="22"/>
      <c r="M261" s="22"/>
      <c r="N261" s="22"/>
    </row>
    <row r="262" spans="3:14" x14ac:dyDescent="0.25">
      <c r="C262" s="22"/>
      <c r="D262" s="22"/>
      <c r="E262" s="22"/>
      <c r="F262" s="22"/>
      <c r="G262" s="22"/>
      <c r="H262" s="22"/>
      <c r="I262" s="22"/>
      <c r="J262" s="22"/>
      <c r="K262" s="23"/>
      <c r="L262" s="22"/>
      <c r="M262" s="22"/>
      <c r="N262" s="22"/>
    </row>
    <row r="263" spans="3:14" x14ac:dyDescent="0.25">
      <c r="C263" s="22"/>
      <c r="D263" s="22"/>
      <c r="E263" s="22"/>
      <c r="F263" s="22"/>
      <c r="G263" s="22"/>
      <c r="H263" s="22"/>
      <c r="I263" s="22"/>
      <c r="J263" s="22"/>
      <c r="K263" s="23"/>
      <c r="L263" s="22"/>
      <c r="M263" s="22"/>
      <c r="N263" s="22"/>
    </row>
    <row r="264" spans="3:14" x14ac:dyDescent="0.25">
      <c r="C264" s="22"/>
      <c r="D264" s="22"/>
      <c r="E264" s="22"/>
      <c r="F264" s="22"/>
      <c r="G264" s="22"/>
      <c r="H264" s="22"/>
      <c r="I264" s="22"/>
      <c r="J264" s="22"/>
      <c r="K264" s="23"/>
      <c r="L264" s="22"/>
      <c r="M264" s="22"/>
      <c r="N264" s="22"/>
    </row>
    <row r="265" spans="3:14" x14ac:dyDescent="0.25">
      <c r="C265" s="22"/>
      <c r="D265" s="22"/>
      <c r="E265" s="22"/>
      <c r="F265" s="22"/>
      <c r="G265" s="22"/>
      <c r="H265" s="22"/>
      <c r="I265" s="22"/>
      <c r="J265" s="22"/>
      <c r="K265" s="23"/>
      <c r="L265" s="22"/>
      <c r="M265" s="22"/>
      <c r="N265" s="22"/>
    </row>
    <row r="266" spans="3:14" x14ac:dyDescent="0.25">
      <c r="C266" s="22"/>
      <c r="D266" s="22"/>
      <c r="E266" s="22"/>
      <c r="F266" s="22"/>
      <c r="G266" s="22"/>
      <c r="H266" s="22"/>
      <c r="I266" s="22"/>
      <c r="J266" s="22"/>
      <c r="K266" s="23"/>
      <c r="L266" s="22"/>
      <c r="M266" s="22"/>
      <c r="N266" s="22"/>
    </row>
    <row r="267" spans="3:14" x14ac:dyDescent="0.25">
      <c r="C267" s="22"/>
      <c r="D267" s="22"/>
      <c r="E267" s="22"/>
      <c r="F267" s="22"/>
      <c r="G267" s="22"/>
      <c r="H267" s="22"/>
      <c r="I267" s="22"/>
      <c r="J267" s="22"/>
      <c r="K267" s="23"/>
      <c r="L267" s="22"/>
      <c r="M267" s="22"/>
      <c r="N267" s="22"/>
    </row>
    <row r="268" spans="3:14" x14ac:dyDescent="0.25">
      <c r="C268" s="22"/>
      <c r="D268" s="22"/>
      <c r="E268" s="22"/>
      <c r="F268" s="22"/>
      <c r="G268" s="22"/>
      <c r="H268" s="22"/>
      <c r="I268" s="22"/>
      <c r="J268" s="22"/>
      <c r="K268" s="23"/>
      <c r="L268" s="22"/>
      <c r="M268" s="22"/>
      <c r="N268" s="22"/>
    </row>
    <row r="269" spans="3:14" x14ac:dyDescent="0.25">
      <c r="C269" s="22"/>
      <c r="D269" s="22"/>
      <c r="E269" s="22"/>
      <c r="F269" s="22"/>
      <c r="G269" s="22"/>
      <c r="H269" s="22"/>
      <c r="I269" s="22"/>
      <c r="J269" s="22"/>
      <c r="K269" s="23"/>
      <c r="L269" s="22"/>
      <c r="M269" s="22"/>
      <c r="N269" s="22"/>
    </row>
    <row r="270" spans="3:14" x14ac:dyDescent="0.25">
      <c r="C270" s="22"/>
      <c r="D270" s="22"/>
      <c r="E270" s="22"/>
      <c r="F270" s="22"/>
      <c r="G270" s="22"/>
      <c r="H270" s="22"/>
      <c r="I270" s="22"/>
      <c r="J270" s="22"/>
      <c r="K270" s="23"/>
      <c r="L270" s="22"/>
      <c r="M270" s="22"/>
      <c r="N270" s="22"/>
    </row>
    <row r="271" spans="3:14" x14ac:dyDescent="0.25">
      <c r="C271" s="22"/>
      <c r="D271" s="22"/>
      <c r="E271" s="22"/>
      <c r="F271" s="22"/>
      <c r="G271" s="22"/>
      <c r="H271" s="22"/>
      <c r="I271" s="22"/>
      <c r="J271" s="22"/>
      <c r="K271" s="23"/>
      <c r="L271" s="22"/>
      <c r="M271" s="22"/>
      <c r="N271" s="22"/>
    </row>
    <row r="272" spans="3:14" x14ac:dyDescent="0.25">
      <c r="C272" s="22"/>
      <c r="D272" s="22"/>
      <c r="E272" s="22"/>
      <c r="F272" s="22"/>
      <c r="G272" s="22"/>
      <c r="H272" s="22"/>
      <c r="I272" s="22"/>
      <c r="J272" s="22"/>
      <c r="K272" s="23"/>
      <c r="L272" s="22"/>
      <c r="M272" s="22"/>
      <c r="N272" s="22"/>
    </row>
    <row r="273" spans="3:14" x14ac:dyDescent="0.25">
      <c r="C273" s="22"/>
      <c r="D273" s="22"/>
      <c r="E273" s="22"/>
      <c r="F273" s="22"/>
      <c r="G273" s="22"/>
      <c r="H273" s="22"/>
      <c r="I273" s="22"/>
      <c r="J273" s="22"/>
      <c r="K273" s="23"/>
      <c r="L273" s="22"/>
      <c r="M273" s="22"/>
      <c r="N273" s="22"/>
    </row>
    <row r="274" spans="3:14" x14ac:dyDescent="0.25">
      <c r="C274" s="22"/>
      <c r="D274" s="22"/>
      <c r="E274" s="22"/>
      <c r="F274" s="22"/>
      <c r="G274" s="22"/>
      <c r="H274" s="22"/>
      <c r="I274" s="22"/>
      <c r="J274" s="22"/>
      <c r="K274" s="23"/>
      <c r="L274" s="22"/>
      <c r="M274" s="22"/>
      <c r="N274" s="22"/>
    </row>
    <row r="275" spans="3:14" x14ac:dyDescent="0.25">
      <c r="C275" s="22"/>
      <c r="D275" s="22"/>
      <c r="E275" s="22"/>
      <c r="F275" s="22"/>
      <c r="G275" s="22"/>
      <c r="H275" s="22"/>
      <c r="I275" s="22"/>
      <c r="J275" s="22"/>
      <c r="K275" s="23"/>
      <c r="L275" s="22"/>
      <c r="M275" s="22"/>
      <c r="N275" s="22"/>
    </row>
    <row r="276" spans="3:14" x14ac:dyDescent="0.25">
      <c r="C276" s="22"/>
      <c r="D276" s="22"/>
      <c r="E276" s="22"/>
      <c r="F276" s="22"/>
      <c r="G276" s="22"/>
      <c r="H276" s="22"/>
      <c r="I276" s="22"/>
      <c r="J276" s="22"/>
      <c r="K276" s="23"/>
      <c r="L276" s="22"/>
      <c r="M276" s="22"/>
      <c r="N276" s="22"/>
    </row>
    <row r="277" spans="3:14" x14ac:dyDescent="0.25">
      <c r="C277" s="22"/>
      <c r="D277" s="22"/>
      <c r="E277" s="22"/>
      <c r="F277" s="22"/>
      <c r="G277" s="22"/>
      <c r="H277" s="22"/>
      <c r="I277" s="22"/>
      <c r="J277" s="22"/>
      <c r="K277" s="23"/>
      <c r="L277" s="22"/>
      <c r="M277" s="22"/>
      <c r="N277" s="22"/>
    </row>
    <row r="278" spans="3:14" x14ac:dyDescent="0.25">
      <c r="C278" s="22"/>
      <c r="D278" s="22"/>
      <c r="E278" s="22"/>
      <c r="F278" s="22"/>
      <c r="G278" s="22"/>
      <c r="H278" s="22"/>
      <c r="I278" s="22"/>
      <c r="J278" s="22"/>
      <c r="K278" s="23"/>
      <c r="L278" s="22"/>
      <c r="M278" s="22"/>
      <c r="N278" s="22"/>
    </row>
    <row r="279" spans="3:14" x14ac:dyDescent="0.25">
      <c r="C279" s="22"/>
      <c r="D279" s="22"/>
      <c r="E279" s="22"/>
      <c r="F279" s="22"/>
      <c r="G279" s="22"/>
      <c r="H279" s="22"/>
      <c r="I279" s="22"/>
      <c r="J279" s="22"/>
      <c r="K279" s="23"/>
      <c r="L279" s="22"/>
      <c r="M279" s="22"/>
      <c r="N279" s="22"/>
    </row>
    <row r="280" spans="3:14" x14ac:dyDescent="0.25">
      <c r="C280" s="22"/>
      <c r="D280" s="22"/>
      <c r="E280" s="22"/>
      <c r="F280" s="22"/>
      <c r="G280" s="22"/>
      <c r="H280" s="22"/>
      <c r="I280" s="22"/>
      <c r="J280" s="22"/>
      <c r="K280" s="23"/>
      <c r="L280" s="22"/>
      <c r="M280" s="22"/>
      <c r="N280" s="22"/>
    </row>
    <row r="281" spans="3:14" x14ac:dyDescent="0.25">
      <c r="C281" s="22"/>
      <c r="D281" s="22"/>
      <c r="E281" s="22"/>
      <c r="F281" s="22"/>
      <c r="G281" s="22"/>
      <c r="H281" s="22"/>
      <c r="I281" s="22"/>
      <c r="J281" s="22"/>
      <c r="K281" s="23"/>
      <c r="L281" s="22"/>
      <c r="M281" s="22"/>
      <c r="N281" s="22"/>
    </row>
    <row r="282" spans="3:14" x14ac:dyDescent="0.25">
      <c r="C282" s="22"/>
      <c r="D282" s="22"/>
      <c r="E282" s="22"/>
      <c r="F282" s="22"/>
      <c r="G282" s="22"/>
      <c r="H282" s="22"/>
      <c r="I282" s="22"/>
      <c r="J282" s="22"/>
      <c r="K282" s="23"/>
      <c r="L282" s="22"/>
      <c r="M282" s="22"/>
      <c r="N282" s="22"/>
    </row>
    <row r="283" spans="3:14" x14ac:dyDescent="0.25">
      <c r="C283" s="22"/>
      <c r="D283" s="22"/>
      <c r="E283" s="22"/>
      <c r="F283" s="22"/>
      <c r="G283" s="22"/>
      <c r="H283" s="22"/>
      <c r="I283" s="22"/>
      <c r="J283" s="22"/>
      <c r="K283" s="23"/>
      <c r="L283" s="22"/>
      <c r="M283" s="22"/>
      <c r="N283" s="22"/>
    </row>
    <row r="284" spans="3:14" x14ac:dyDescent="0.25">
      <c r="C284" s="22"/>
      <c r="D284" s="22"/>
      <c r="E284" s="22"/>
      <c r="F284" s="22"/>
      <c r="G284" s="22"/>
      <c r="H284" s="22"/>
      <c r="I284" s="22"/>
      <c r="J284" s="22"/>
      <c r="K284" s="23"/>
      <c r="L284" s="22"/>
      <c r="M284" s="22"/>
      <c r="N284" s="22"/>
    </row>
    <row r="285" spans="3:14" x14ac:dyDescent="0.25">
      <c r="C285" s="22"/>
      <c r="D285" s="22"/>
      <c r="E285" s="22"/>
      <c r="F285" s="22"/>
      <c r="G285" s="22"/>
      <c r="H285" s="22"/>
      <c r="I285" s="22"/>
      <c r="J285" s="22"/>
      <c r="K285" s="23"/>
      <c r="L285" s="22"/>
      <c r="M285" s="22"/>
      <c r="N285" s="22"/>
    </row>
    <row r="286" spans="3:14" x14ac:dyDescent="0.25">
      <c r="C286" s="22"/>
      <c r="D286" s="22"/>
      <c r="E286" s="22"/>
      <c r="F286" s="22"/>
      <c r="G286" s="22"/>
      <c r="H286" s="22"/>
      <c r="I286" s="22"/>
      <c r="J286" s="22"/>
      <c r="K286" s="23"/>
      <c r="L286" s="22"/>
      <c r="M286" s="22"/>
      <c r="N286" s="22"/>
    </row>
    <row r="287" spans="3:14" x14ac:dyDescent="0.25">
      <c r="C287" s="22"/>
      <c r="D287" s="22"/>
      <c r="E287" s="22"/>
      <c r="F287" s="22"/>
      <c r="G287" s="22"/>
      <c r="H287" s="22"/>
      <c r="I287" s="22"/>
      <c r="J287" s="22"/>
      <c r="K287" s="23"/>
      <c r="L287" s="22"/>
      <c r="M287" s="22"/>
      <c r="N287" s="22"/>
    </row>
    <row r="288" spans="3:14" x14ac:dyDescent="0.25">
      <c r="C288" s="22"/>
      <c r="D288" s="22"/>
      <c r="E288" s="22"/>
      <c r="F288" s="22"/>
      <c r="G288" s="22"/>
      <c r="H288" s="22"/>
      <c r="I288" s="22"/>
      <c r="J288" s="22"/>
      <c r="K288" s="23"/>
      <c r="L288" s="22"/>
      <c r="M288" s="22"/>
      <c r="N288" s="22"/>
    </row>
    <row r="289" spans="3:14" x14ac:dyDescent="0.25">
      <c r="C289" s="22"/>
      <c r="D289" s="22"/>
      <c r="E289" s="22"/>
      <c r="F289" s="22"/>
      <c r="G289" s="22"/>
      <c r="H289" s="22"/>
      <c r="I289" s="22"/>
      <c r="J289" s="22"/>
      <c r="K289" s="23"/>
      <c r="L289" s="22"/>
      <c r="M289" s="22"/>
      <c r="N289" s="22"/>
    </row>
    <row r="290" spans="3:14" x14ac:dyDescent="0.25">
      <c r="C290" s="22"/>
      <c r="D290" s="22"/>
      <c r="E290" s="22"/>
      <c r="F290" s="22"/>
      <c r="G290" s="22"/>
      <c r="H290" s="22"/>
      <c r="I290" s="22"/>
      <c r="J290" s="22"/>
      <c r="K290" s="23"/>
      <c r="L290" s="22"/>
      <c r="M290" s="22"/>
      <c r="N290" s="22"/>
    </row>
    <row r="291" spans="3:14" x14ac:dyDescent="0.25">
      <c r="C291" s="22"/>
      <c r="D291" s="22"/>
      <c r="E291" s="22"/>
      <c r="F291" s="22"/>
      <c r="G291" s="22"/>
      <c r="H291" s="22"/>
      <c r="I291" s="22"/>
      <c r="J291" s="22"/>
      <c r="K291" s="23"/>
      <c r="L291" s="22"/>
      <c r="M291" s="22"/>
      <c r="N291" s="22"/>
    </row>
    <row r="292" spans="3:14" x14ac:dyDescent="0.25">
      <c r="C292" s="22"/>
      <c r="D292" s="22"/>
      <c r="E292" s="22"/>
      <c r="F292" s="22"/>
      <c r="G292" s="22"/>
      <c r="H292" s="22"/>
      <c r="I292" s="22"/>
      <c r="J292" s="22"/>
      <c r="K292" s="23"/>
      <c r="L292" s="22"/>
      <c r="M292" s="22"/>
      <c r="N292" s="22"/>
    </row>
    <row r="293" spans="3:14" x14ac:dyDescent="0.25">
      <c r="C293" s="22"/>
      <c r="D293" s="22"/>
      <c r="E293" s="22"/>
      <c r="F293" s="22"/>
      <c r="G293" s="22"/>
      <c r="H293" s="22"/>
      <c r="I293" s="22"/>
      <c r="J293" s="22"/>
      <c r="K293" s="23"/>
      <c r="L293" s="22"/>
      <c r="M293" s="22"/>
      <c r="N293" s="22"/>
    </row>
    <row r="294" spans="3:14" x14ac:dyDescent="0.25">
      <c r="C294" s="22"/>
      <c r="D294" s="22"/>
      <c r="E294" s="22"/>
      <c r="F294" s="22"/>
      <c r="G294" s="22"/>
      <c r="H294" s="22"/>
      <c r="I294" s="22"/>
      <c r="J294" s="22"/>
      <c r="K294" s="23"/>
      <c r="L294" s="22"/>
      <c r="M294" s="22"/>
      <c r="N294" s="22"/>
    </row>
    <row r="295" spans="3:14" x14ac:dyDescent="0.25">
      <c r="C295" s="22"/>
      <c r="D295" s="22"/>
      <c r="E295" s="22"/>
      <c r="F295" s="22"/>
      <c r="G295" s="22"/>
      <c r="H295" s="22"/>
      <c r="I295" s="22"/>
      <c r="J295" s="22"/>
      <c r="K295" s="23"/>
      <c r="L295" s="22"/>
      <c r="M295" s="22"/>
      <c r="N295" s="22"/>
    </row>
    <row r="296" spans="3:14" x14ac:dyDescent="0.25">
      <c r="C296" s="22"/>
      <c r="D296" s="22"/>
      <c r="E296" s="22"/>
      <c r="F296" s="22"/>
      <c r="G296" s="22"/>
      <c r="H296" s="22"/>
      <c r="I296" s="22"/>
      <c r="J296" s="22"/>
      <c r="K296" s="23"/>
      <c r="L296" s="22"/>
      <c r="M296" s="22"/>
      <c r="N296" s="22"/>
    </row>
    <row r="297" spans="3:14" x14ac:dyDescent="0.25">
      <c r="C297" s="22"/>
      <c r="D297" s="22"/>
      <c r="E297" s="22"/>
      <c r="F297" s="22"/>
      <c r="G297" s="22"/>
      <c r="H297" s="22"/>
      <c r="I297" s="22"/>
      <c r="J297" s="22"/>
      <c r="K297" s="23"/>
      <c r="L297" s="22"/>
      <c r="M297" s="22"/>
      <c r="N297" s="22"/>
    </row>
    <row r="298" spans="3:14" x14ac:dyDescent="0.25">
      <c r="C298" s="22"/>
      <c r="D298" s="22"/>
      <c r="E298" s="22"/>
      <c r="F298" s="22"/>
      <c r="G298" s="22"/>
      <c r="H298" s="22"/>
      <c r="I298" s="22"/>
      <c r="J298" s="22"/>
      <c r="K298" s="23"/>
      <c r="L298" s="22"/>
      <c r="M298" s="22"/>
      <c r="N298" s="22"/>
    </row>
    <row r="299" spans="3:14" x14ac:dyDescent="0.25">
      <c r="C299" s="22"/>
      <c r="D299" s="22"/>
      <c r="E299" s="22"/>
      <c r="F299" s="22"/>
      <c r="G299" s="22"/>
      <c r="H299" s="22"/>
      <c r="I299" s="22"/>
      <c r="J299" s="22"/>
      <c r="K299" s="23"/>
      <c r="L299" s="22"/>
      <c r="M299" s="22"/>
      <c r="N299" s="22"/>
    </row>
    <row r="300" spans="3:14" x14ac:dyDescent="0.25">
      <c r="C300" s="22"/>
      <c r="D300" s="22"/>
      <c r="E300" s="22"/>
      <c r="F300" s="22"/>
      <c r="G300" s="22"/>
      <c r="H300" s="22"/>
      <c r="I300" s="22"/>
      <c r="J300" s="22"/>
      <c r="K300" s="23"/>
      <c r="L300" s="22"/>
      <c r="M300" s="22"/>
      <c r="N300" s="22"/>
    </row>
    <row r="301" spans="3:14" x14ac:dyDescent="0.25">
      <c r="C301" s="22"/>
      <c r="D301" s="22"/>
      <c r="E301" s="22"/>
      <c r="F301" s="22"/>
      <c r="G301" s="22"/>
      <c r="H301" s="22"/>
      <c r="I301" s="22"/>
      <c r="J301" s="22"/>
      <c r="K301" s="23"/>
      <c r="L301" s="22"/>
      <c r="M301" s="22"/>
      <c r="N301" s="22"/>
    </row>
    <row r="302" spans="3:14" x14ac:dyDescent="0.25">
      <c r="C302" s="22"/>
      <c r="D302" s="22"/>
      <c r="E302" s="22"/>
      <c r="F302" s="22"/>
      <c r="G302" s="22"/>
      <c r="H302" s="22"/>
      <c r="I302" s="22"/>
      <c r="J302" s="22"/>
      <c r="K302" s="23"/>
      <c r="L302" s="22"/>
      <c r="M302" s="22"/>
      <c r="N302" s="22"/>
    </row>
    <row r="303" spans="3:14" x14ac:dyDescent="0.25">
      <c r="C303" s="22"/>
      <c r="D303" s="22"/>
      <c r="E303" s="22"/>
      <c r="F303" s="22"/>
      <c r="G303" s="22"/>
      <c r="H303" s="22"/>
      <c r="I303" s="22"/>
      <c r="J303" s="22"/>
      <c r="K303" s="23"/>
      <c r="L303" s="22"/>
      <c r="M303" s="22"/>
      <c r="N303" s="22"/>
    </row>
    <row r="304" spans="3:14" x14ac:dyDescent="0.25">
      <c r="C304" s="22"/>
      <c r="D304" s="22"/>
      <c r="E304" s="22"/>
      <c r="F304" s="22"/>
      <c r="G304" s="22"/>
      <c r="H304" s="22"/>
      <c r="I304" s="22"/>
      <c r="J304" s="22"/>
      <c r="K304" s="23"/>
      <c r="L304" s="22"/>
      <c r="M304" s="22"/>
      <c r="N304" s="22"/>
    </row>
    <row r="305" spans="3:14" x14ac:dyDescent="0.25">
      <c r="C305" s="22"/>
      <c r="D305" s="22"/>
      <c r="E305" s="22"/>
      <c r="F305" s="22"/>
      <c r="G305" s="22"/>
      <c r="H305" s="22"/>
      <c r="I305" s="22"/>
      <c r="J305" s="22"/>
      <c r="K305" s="23"/>
      <c r="L305" s="22"/>
      <c r="M305" s="22"/>
      <c r="N305" s="22"/>
    </row>
    <row r="306" spans="3:14" x14ac:dyDescent="0.25">
      <c r="C306" s="22"/>
      <c r="D306" s="22"/>
      <c r="E306" s="22"/>
      <c r="F306" s="22"/>
      <c r="G306" s="22"/>
      <c r="H306" s="22"/>
      <c r="I306" s="22"/>
      <c r="J306" s="22"/>
      <c r="K306" s="23"/>
      <c r="L306" s="22"/>
      <c r="M306" s="22"/>
      <c r="N306" s="22"/>
    </row>
    <row r="307" spans="3:14" x14ac:dyDescent="0.25">
      <c r="C307" s="22"/>
      <c r="D307" s="22"/>
      <c r="E307" s="22"/>
      <c r="F307" s="22"/>
      <c r="G307" s="22"/>
      <c r="H307" s="22"/>
      <c r="I307" s="22"/>
      <c r="J307" s="22"/>
      <c r="K307" s="23"/>
      <c r="L307" s="22"/>
      <c r="M307" s="22"/>
      <c r="N307" s="22"/>
    </row>
    <row r="308" spans="3:14" x14ac:dyDescent="0.25">
      <c r="C308" s="22"/>
      <c r="D308" s="22"/>
      <c r="E308" s="22"/>
      <c r="F308" s="22"/>
      <c r="G308" s="22"/>
      <c r="H308" s="22"/>
      <c r="I308" s="22"/>
      <c r="J308" s="22"/>
      <c r="K308" s="23"/>
      <c r="L308" s="22"/>
      <c r="M308" s="22"/>
      <c r="N308" s="22"/>
    </row>
    <row r="309" spans="3:14" x14ac:dyDescent="0.25">
      <c r="C309" s="22"/>
      <c r="D309" s="22"/>
      <c r="E309" s="22"/>
      <c r="F309" s="22"/>
      <c r="G309" s="22"/>
      <c r="H309" s="22"/>
      <c r="I309" s="22"/>
      <c r="J309" s="22"/>
      <c r="K309" s="23"/>
      <c r="L309" s="22"/>
      <c r="M309" s="22"/>
      <c r="N309" s="22"/>
    </row>
    <row r="310" spans="3:14" x14ac:dyDescent="0.25">
      <c r="C310" s="22"/>
      <c r="D310" s="22"/>
      <c r="E310" s="22"/>
      <c r="F310" s="22"/>
      <c r="G310" s="22"/>
      <c r="H310" s="22"/>
      <c r="I310" s="22"/>
      <c r="J310" s="22"/>
      <c r="K310" s="23"/>
      <c r="L310" s="22"/>
      <c r="M310" s="22"/>
      <c r="N310" s="22"/>
    </row>
    <row r="311" spans="3:14" x14ac:dyDescent="0.25">
      <c r="C311" s="22"/>
      <c r="D311" s="22"/>
      <c r="E311" s="22"/>
      <c r="F311" s="22"/>
      <c r="G311" s="22"/>
      <c r="H311" s="22"/>
      <c r="I311" s="22"/>
      <c r="J311" s="22"/>
      <c r="K311" s="23"/>
      <c r="L311" s="22"/>
      <c r="M311" s="22"/>
      <c r="N311" s="22"/>
    </row>
    <row r="312" spans="3:14" x14ac:dyDescent="0.25">
      <c r="C312" s="22"/>
      <c r="D312" s="22"/>
      <c r="E312" s="22"/>
      <c r="F312" s="22"/>
      <c r="G312" s="22"/>
      <c r="H312" s="22"/>
      <c r="I312" s="22"/>
      <c r="J312" s="22"/>
      <c r="K312" s="23"/>
      <c r="L312" s="22"/>
      <c r="M312" s="22"/>
      <c r="N312" s="22"/>
    </row>
    <row r="313" spans="3:14" x14ac:dyDescent="0.25">
      <c r="C313" s="22"/>
      <c r="D313" s="22"/>
      <c r="E313" s="22"/>
      <c r="F313" s="22"/>
      <c r="G313" s="22"/>
      <c r="H313" s="22"/>
      <c r="I313" s="22"/>
      <c r="J313" s="22"/>
      <c r="K313" s="23"/>
      <c r="L313" s="22"/>
      <c r="M313" s="22"/>
      <c r="N313" s="22"/>
    </row>
    <row r="314" spans="3:14" x14ac:dyDescent="0.25">
      <c r="C314" s="22"/>
      <c r="D314" s="22"/>
      <c r="E314" s="22"/>
      <c r="F314" s="22"/>
      <c r="G314" s="22"/>
      <c r="H314" s="22"/>
      <c r="I314" s="22"/>
      <c r="J314" s="22"/>
      <c r="K314" s="23"/>
      <c r="L314" s="22"/>
      <c r="M314" s="22"/>
      <c r="N314" s="22"/>
    </row>
    <row r="315" spans="3:14" x14ac:dyDescent="0.25">
      <c r="C315" s="22"/>
      <c r="D315" s="22"/>
      <c r="E315" s="22"/>
      <c r="F315" s="22"/>
      <c r="G315" s="22"/>
      <c r="H315" s="22"/>
      <c r="I315" s="22"/>
      <c r="J315" s="22"/>
      <c r="K315" s="23"/>
      <c r="L315" s="22"/>
      <c r="M315" s="22"/>
      <c r="N315" s="22"/>
    </row>
    <row r="316" spans="3:14" x14ac:dyDescent="0.25">
      <c r="C316" s="22"/>
      <c r="D316" s="22"/>
      <c r="E316" s="22"/>
      <c r="F316" s="22"/>
      <c r="G316" s="22"/>
      <c r="H316" s="22"/>
      <c r="I316" s="22"/>
      <c r="J316" s="22"/>
      <c r="K316" s="23"/>
      <c r="L316" s="22"/>
      <c r="M316" s="22"/>
      <c r="N316" s="22"/>
    </row>
    <row r="317" spans="3:14" x14ac:dyDescent="0.25">
      <c r="C317" s="22"/>
      <c r="D317" s="22"/>
      <c r="E317" s="22"/>
      <c r="F317" s="22"/>
      <c r="G317" s="22"/>
      <c r="H317" s="22"/>
      <c r="I317" s="22"/>
      <c r="J317" s="22"/>
      <c r="K317" s="23"/>
      <c r="L317" s="22"/>
      <c r="M317" s="22"/>
      <c r="N317" s="22"/>
    </row>
    <row r="318" spans="3:14" x14ac:dyDescent="0.25">
      <c r="C318" s="22"/>
      <c r="D318" s="22"/>
      <c r="E318" s="22"/>
      <c r="F318" s="22"/>
      <c r="G318" s="22"/>
      <c r="H318" s="22"/>
      <c r="I318" s="22"/>
      <c r="J318" s="22"/>
      <c r="K318" s="23"/>
      <c r="L318" s="22"/>
      <c r="M318" s="22"/>
      <c r="N318" s="22"/>
    </row>
    <row r="319" spans="3:14" x14ac:dyDescent="0.25">
      <c r="C319" s="22"/>
      <c r="D319" s="22"/>
      <c r="E319" s="22"/>
      <c r="F319" s="22"/>
      <c r="G319" s="22"/>
      <c r="H319" s="22"/>
      <c r="I319" s="22"/>
      <c r="J319" s="22"/>
      <c r="K319" s="23"/>
      <c r="L319" s="22"/>
      <c r="M319" s="22"/>
      <c r="N319" s="22"/>
    </row>
    <row r="320" spans="3:14" x14ac:dyDescent="0.25">
      <c r="C320" s="22"/>
      <c r="D320" s="22"/>
      <c r="E320" s="22"/>
      <c r="F320" s="22"/>
      <c r="G320" s="22"/>
      <c r="H320" s="22"/>
      <c r="I320" s="22"/>
      <c r="J320" s="22"/>
      <c r="K320" s="23"/>
      <c r="L320" s="22"/>
      <c r="M320" s="22"/>
      <c r="N320" s="22"/>
    </row>
    <row r="321" spans="3:14" x14ac:dyDescent="0.25">
      <c r="C321" s="22"/>
      <c r="D321" s="22"/>
      <c r="E321" s="22"/>
      <c r="F321" s="22"/>
      <c r="G321" s="22"/>
      <c r="H321" s="22"/>
      <c r="I321" s="22"/>
      <c r="J321" s="22"/>
      <c r="K321" s="23"/>
      <c r="L321" s="22"/>
      <c r="M321" s="22"/>
      <c r="N321" s="22"/>
    </row>
    <row r="322" spans="3:14" x14ac:dyDescent="0.25">
      <c r="C322" s="22"/>
      <c r="D322" s="22"/>
      <c r="E322" s="22"/>
      <c r="F322" s="22"/>
      <c r="G322" s="22"/>
      <c r="H322" s="22"/>
      <c r="I322" s="22"/>
      <c r="J322" s="22"/>
      <c r="K322" s="23"/>
      <c r="L322" s="22"/>
      <c r="M322" s="22"/>
      <c r="N322" s="22"/>
    </row>
    <row r="323" spans="3:14" x14ac:dyDescent="0.25">
      <c r="C323" s="22"/>
      <c r="D323" s="22"/>
      <c r="E323" s="22"/>
      <c r="F323" s="22"/>
      <c r="G323" s="22"/>
      <c r="H323" s="22"/>
      <c r="I323" s="22"/>
      <c r="J323" s="22"/>
      <c r="K323" s="23"/>
      <c r="L323" s="22"/>
      <c r="M323" s="22"/>
      <c r="N323" s="22"/>
    </row>
    <row r="324" spans="3:14" x14ac:dyDescent="0.25">
      <c r="C324" s="22"/>
      <c r="D324" s="22"/>
      <c r="E324" s="22"/>
      <c r="F324" s="22"/>
      <c r="G324" s="22"/>
      <c r="H324" s="22"/>
      <c r="I324" s="22"/>
      <c r="J324" s="22"/>
      <c r="K324" s="23"/>
      <c r="L324" s="22"/>
      <c r="M324" s="22"/>
      <c r="N324" s="22"/>
    </row>
    <row r="325" spans="3:14" x14ac:dyDescent="0.25">
      <c r="C325" s="22"/>
      <c r="D325" s="22"/>
      <c r="E325" s="22"/>
      <c r="F325" s="22"/>
      <c r="G325" s="22"/>
      <c r="H325" s="22"/>
      <c r="I325" s="22"/>
      <c r="J325" s="22"/>
      <c r="K325" s="23"/>
      <c r="L325" s="22"/>
      <c r="M325" s="22"/>
      <c r="N325" s="22"/>
    </row>
    <row r="326" spans="3:14" x14ac:dyDescent="0.25">
      <c r="C326" s="22"/>
      <c r="D326" s="22"/>
      <c r="E326" s="22"/>
      <c r="F326" s="22"/>
      <c r="G326" s="22"/>
      <c r="H326" s="22"/>
      <c r="I326" s="22"/>
      <c r="J326" s="22"/>
      <c r="K326" s="23"/>
      <c r="L326" s="22"/>
      <c r="M326" s="22"/>
      <c r="N326" s="22"/>
    </row>
    <row r="327" spans="3:14" x14ac:dyDescent="0.25">
      <c r="C327" s="22"/>
      <c r="D327" s="22"/>
      <c r="E327" s="22"/>
      <c r="F327" s="22"/>
      <c r="G327" s="22"/>
      <c r="H327" s="22"/>
      <c r="I327" s="22"/>
      <c r="J327" s="22"/>
      <c r="K327" s="23"/>
      <c r="L327" s="22"/>
      <c r="M327" s="22"/>
      <c r="N327" s="22"/>
    </row>
    <row r="328" spans="3:14" x14ac:dyDescent="0.25">
      <c r="C328" s="22"/>
      <c r="D328" s="22"/>
      <c r="E328" s="22"/>
      <c r="F328" s="22"/>
      <c r="G328" s="22"/>
      <c r="H328" s="22"/>
      <c r="I328" s="22"/>
      <c r="J328" s="22"/>
      <c r="K328" s="23"/>
      <c r="L328" s="22"/>
      <c r="M328" s="22"/>
      <c r="N328" s="22"/>
    </row>
    <row r="329" spans="3:14" x14ac:dyDescent="0.25">
      <c r="C329" s="22"/>
      <c r="D329" s="22"/>
      <c r="E329" s="22"/>
      <c r="F329" s="22"/>
      <c r="G329" s="22"/>
      <c r="H329" s="22"/>
      <c r="I329" s="22"/>
      <c r="J329" s="22"/>
      <c r="K329" s="23"/>
      <c r="L329" s="22"/>
      <c r="M329" s="22"/>
      <c r="N329" s="22"/>
    </row>
    <row r="330" spans="3:14" x14ac:dyDescent="0.25">
      <c r="C330" s="22"/>
      <c r="D330" s="22"/>
      <c r="E330" s="22"/>
      <c r="F330" s="22"/>
      <c r="G330" s="22"/>
      <c r="H330" s="22"/>
      <c r="I330" s="22"/>
      <c r="J330" s="22"/>
      <c r="K330" s="23"/>
      <c r="L330" s="22"/>
      <c r="M330" s="22"/>
      <c r="N330" s="22"/>
    </row>
    <row r="331" spans="3:14" x14ac:dyDescent="0.25">
      <c r="C331" s="22"/>
      <c r="D331" s="22"/>
      <c r="E331" s="22"/>
      <c r="F331" s="22"/>
      <c r="G331" s="22"/>
      <c r="H331" s="22"/>
      <c r="I331" s="22"/>
      <c r="J331" s="22"/>
      <c r="K331" s="23"/>
      <c r="L331" s="22"/>
      <c r="M331" s="22"/>
      <c r="N331" s="22"/>
    </row>
    <row r="332" spans="3:14" x14ac:dyDescent="0.25">
      <c r="C332" s="22"/>
      <c r="D332" s="22"/>
      <c r="E332" s="22"/>
      <c r="F332" s="22"/>
      <c r="G332" s="22"/>
      <c r="H332" s="22"/>
      <c r="I332" s="22"/>
      <c r="J332" s="22"/>
      <c r="K332" s="23"/>
      <c r="L332" s="22"/>
      <c r="M332" s="22"/>
      <c r="N332" s="22"/>
    </row>
    <row r="333" spans="3:14" x14ac:dyDescent="0.25">
      <c r="C333" s="22"/>
      <c r="D333" s="22"/>
      <c r="E333" s="22"/>
      <c r="F333" s="22"/>
      <c r="G333" s="22"/>
      <c r="H333" s="22"/>
      <c r="I333" s="22"/>
      <c r="J333" s="22"/>
      <c r="K333" s="23"/>
      <c r="L333" s="22"/>
      <c r="M333" s="22"/>
      <c r="N333" s="22"/>
    </row>
    <row r="334" spans="3:14" x14ac:dyDescent="0.25">
      <c r="C334" s="22"/>
      <c r="D334" s="22"/>
      <c r="E334" s="22"/>
      <c r="F334" s="22"/>
      <c r="G334" s="22"/>
      <c r="H334" s="22"/>
      <c r="I334" s="22"/>
      <c r="J334" s="22"/>
      <c r="K334" s="23"/>
      <c r="L334" s="22"/>
      <c r="M334" s="22"/>
      <c r="N334" s="22"/>
    </row>
    <row r="335" spans="3:14" x14ac:dyDescent="0.25">
      <c r="C335" s="22"/>
      <c r="D335" s="22"/>
      <c r="E335" s="22"/>
      <c r="F335" s="22"/>
      <c r="G335" s="22"/>
      <c r="H335" s="22"/>
      <c r="I335" s="22"/>
      <c r="J335" s="22"/>
      <c r="K335" s="23"/>
      <c r="L335" s="22"/>
      <c r="M335" s="22"/>
      <c r="N335" s="22"/>
    </row>
    <row r="336" spans="3:14" x14ac:dyDescent="0.25">
      <c r="C336" s="22"/>
      <c r="D336" s="22"/>
      <c r="E336" s="22"/>
      <c r="F336" s="22"/>
      <c r="G336" s="22"/>
      <c r="H336" s="22"/>
      <c r="I336" s="22"/>
      <c r="J336" s="22"/>
      <c r="K336" s="23"/>
      <c r="L336" s="22"/>
      <c r="M336" s="22"/>
      <c r="N336" s="22"/>
    </row>
    <row r="337" spans="3:14" x14ac:dyDescent="0.25">
      <c r="C337" s="22"/>
      <c r="D337" s="22"/>
      <c r="E337" s="22"/>
      <c r="F337" s="22"/>
      <c r="G337" s="22"/>
      <c r="H337" s="22"/>
      <c r="I337" s="22"/>
      <c r="J337" s="22"/>
      <c r="K337" s="23"/>
      <c r="L337" s="22"/>
      <c r="M337" s="22"/>
      <c r="N337" s="22"/>
    </row>
    <row r="338" spans="3:14" x14ac:dyDescent="0.25">
      <c r="C338" s="22"/>
      <c r="D338" s="22"/>
      <c r="E338" s="22"/>
      <c r="F338" s="22"/>
      <c r="G338" s="22"/>
      <c r="H338" s="22"/>
      <c r="I338" s="22"/>
      <c r="J338" s="22"/>
      <c r="K338" s="23"/>
      <c r="L338" s="22"/>
      <c r="M338" s="22"/>
      <c r="N338" s="22"/>
    </row>
    <row r="339" spans="3:14" x14ac:dyDescent="0.25">
      <c r="C339" s="22"/>
      <c r="D339" s="22"/>
      <c r="E339" s="22"/>
      <c r="F339" s="22"/>
      <c r="G339" s="22"/>
      <c r="H339" s="22"/>
      <c r="I339" s="22"/>
      <c r="J339" s="22"/>
      <c r="K339" s="23"/>
      <c r="L339" s="22"/>
      <c r="M339" s="22"/>
      <c r="N339" s="22"/>
    </row>
    <row r="340" spans="3:14" x14ac:dyDescent="0.25">
      <c r="C340" s="22"/>
      <c r="D340" s="22"/>
      <c r="E340" s="22"/>
      <c r="F340" s="22"/>
      <c r="G340" s="22"/>
      <c r="H340" s="22"/>
      <c r="I340" s="22"/>
      <c r="J340" s="22"/>
      <c r="K340" s="23"/>
      <c r="L340" s="22"/>
      <c r="M340" s="22"/>
      <c r="N340" s="22"/>
    </row>
    <row r="341" spans="3:14" x14ac:dyDescent="0.25">
      <c r="C341" s="22"/>
      <c r="D341" s="22"/>
      <c r="E341" s="22"/>
      <c r="F341" s="22"/>
      <c r="G341" s="22"/>
      <c r="H341" s="22"/>
      <c r="I341" s="22"/>
      <c r="J341" s="22"/>
      <c r="K341" s="23"/>
      <c r="L341" s="22"/>
      <c r="M341" s="22"/>
      <c r="N341" s="22"/>
    </row>
    <row r="342" spans="3:14" x14ac:dyDescent="0.25">
      <c r="C342" s="22"/>
      <c r="D342" s="22"/>
      <c r="E342" s="22"/>
      <c r="F342" s="22"/>
      <c r="G342" s="22"/>
      <c r="H342" s="22"/>
      <c r="I342" s="22"/>
      <c r="J342" s="22"/>
      <c r="K342" s="23"/>
      <c r="L342" s="22"/>
      <c r="M342" s="22"/>
      <c r="N342" s="22"/>
    </row>
    <row r="343" spans="3:14" x14ac:dyDescent="0.25">
      <c r="C343" s="22"/>
      <c r="D343" s="22"/>
      <c r="E343" s="22"/>
      <c r="F343" s="22"/>
      <c r="G343" s="22"/>
      <c r="H343" s="22"/>
      <c r="I343" s="22"/>
      <c r="J343" s="22"/>
      <c r="K343" s="23"/>
      <c r="L343" s="22"/>
      <c r="M343" s="22"/>
      <c r="N343" s="22"/>
    </row>
    <row r="344" spans="3:14" x14ac:dyDescent="0.25">
      <c r="C344" s="22"/>
      <c r="D344" s="22"/>
      <c r="E344" s="22"/>
      <c r="F344" s="22"/>
      <c r="G344" s="22"/>
      <c r="H344" s="22"/>
      <c r="I344" s="22"/>
      <c r="J344" s="22"/>
      <c r="K344" s="23"/>
      <c r="L344" s="22"/>
      <c r="M344" s="22"/>
      <c r="N344" s="22"/>
    </row>
    <row r="345" spans="3:14" x14ac:dyDescent="0.25">
      <c r="C345" s="22"/>
      <c r="D345" s="22"/>
      <c r="E345" s="22"/>
      <c r="F345" s="22"/>
      <c r="G345" s="22"/>
      <c r="H345" s="22"/>
      <c r="I345" s="22"/>
      <c r="J345" s="22"/>
      <c r="K345" s="23"/>
      <c r="L345" s="22"/>
      <c r="M345" s="22"/>
      <c r="N345" s="22"/>
    </row>
    <row r="346" spans="3:14" x14ac:dyDescent="0.25">
      <c r="C346" s="22"/>
      <c r="D346" s="22"/>
      <c r="E346" s="22"/>
      <c r="F346" s="22"/>
      <c r="G346" s="22"/>
      <c r="H346" s="22"/>
      <c r="I346" s="22"/>
      <c r="J346" s="22"/>
      <c r="K346" s="23"/>
      <c r="L346" s="22"/>
      <c r="M346" s="22"/>
      <c r="N346" s="22"/>
    </row>
    <row r="347" spans="3:14" x14ac:dyDescent="0.25">
      <c r="C347" s="22"/>
      <c r="D347" s="22"/>
      <c r="E347" s="22"/>
      <c r="F347" s="22"/>
      <c r="G347" s="22"/>
      <c r="H347" s="22"/>
      <c r="I347" s="22"/>
      <c r="J347" s="22"/>
      <c r="K347" s="23"/>
      <c r="L347" s="22"/>
      <c r="M347" s="22"/>
      <c r="N347" s="22"/>
    </row>
    <row r="348" spans="3:14" x14ac:dyDescent="0.25">
      <c r="C348" s="22"/>
      <c r="D348" s="22"/>
      <c r="E348" s="22"/>
      <c r="F348" s="22"/>
      <c r="G348" s="22"/>
      <c r="H348" s="22"/>
      <c r="I348" s="22"/>
      <c r="J348" s="22"/>
      <c r="K348" s="23"/>
      <c r="L348" s="22"/>
      <c r="M348" s="22"/>
      <c r="N348" s="22"/>
    </row>
    <row r="349" spans="3:14" x14ac:dyDescent="0.25">
      <c r="C349" s="22"/>
      <c r="D349" s="22"/>
      <c r="E349" s="22"/>
      <c r="F349" s="22"/>
      <c r="G349" s="22"/>
      <c r="H349" s="22"/>
      <c r="I349" s="22"/>
      <c r="J349" s="22"/>
      <c r="K349" s="23"/>
      <c r="L349" s="22"/>
      <c r="M349" s="22"/>
      <c r="N349" s="22"/>
    </row>
    <row r="350" spans="3:14" x14ac:dyDescent="0.25">
      <c r="C350" s="22"/>
      <c r="D350" s="22"/>
      <c r="E350" s="22"/>
      <c r="F350" s="22"/>
      <c r="G350" s="22"/>
      <c r="H350" s="22"/>
      <c r="I350" s="22"/>
      <c r="J350" s="22"/>
      <c r="K350" s="23"/>
      <c r="L350" s="22"/>
      <c r="M350" s="22"/>
      <c r="N350" s="22"/>
    </row>
    <row r="351" spans="3:14" x14ac:dyDescent="0.25">
      <c r="C351" s="22"/>
      <c r="D351" s="22"/>
      <c r="E351" s="22"/>
      <c r="F351" s="22"/>
      <c r="G351" s="22"/>
      <c r="H351" s="22"/>
      <c r="I351" s="22"/>
      <c r="J351" s="22"/>
      <c r="K351" s="23"/>
      <c r="L351" s="22"/>
      <c r="M351" s="22"/>
      <c r="N351" s="22"/>
    </row>
    <row r="352" spans="3:14" x14ac:dyDescent="0.25">
      <c r="C352" s="22"/>
      <c r="D352" s="22"/>
      <c r="E352" s="22"/>
      <c r="F352" s="22"/>
      <c r="G352" s="22"/>
      <c r="H352" s="22"/>
      <c r="I352" s="22"/>
      <c r="J352" s="22"/>
      <c r="K352" s="23"/>
      <c r="L352" s="22"/>
      <c r="M352" s="22"/>
      <c r="N352" s="22"/>
    </row>
    <row r="353" spans="3:14" x14ac:dyDescent="0.25">
      <c r="C353" s="22"/>
      <c r="D353" s="22"/>
      <c r="E353" s="22"/>
      <c r="F353" s="22"/>
      <c r="G353" s="22"/>
      <c r="H353" s="22"/>
      <c r="I353" s="22"/>
      <c r="J353" s="22"/>
      <c r="K353" s="23"/>
      <c r="L353" s="22"/>
      <c r="M353" s="22"/>
      <c r="N353" s="22"/>
    </row>
    <row r="354" spans="3:14" x14ac:dyDescent="0.25">
      <c r="C354" s="22"/>
      <c r="D354" s="22"/>
      <c r="E354" s="22"/>
      <c r="F354" s="22"/>
      <c r="G354" s="22"/>
      <c r="H354" s="22"/>
      <c r="I354" s="22"/>
      <c r="J354" s="22"/>
      <c r="K354" s="23"/>
      <c r="L354" s="22"/>
      <c r="M354" s="22"/>
      <c r="N354" s="22"/>
    </row>
    <row r="355" spans="3:14" x14ac:dyDescent="0.25">
      <c r="C355" s="22"/>
      <c r="D355" s="22"/>
      <c r="E355" s="22"/>
      <c r="F355" s="22"/>
      <c r="G355" s="22"/>
      <c r="H355" s="22"/>
      <c r="I355" s="22"/>
      <c r="J355" s="22"/>
      <c r="K355" s="23"/>
      <c r="L355" s="22"/>
      <c r="M355" s="22"/>
      <c r="N355" s="22"/>
    </row>
    <row r="356" spans="3:14" x14ac:dyDescent="0.25">
      <c r="C356" s="22"/>
      <c r="D356" s="22"/>
      <c r="E356" s="22"/>
      <c r="F356" s="22"/>
      <c r="G356" s="22"/>
      <c r="H356" s="22"/>
      <c r="I356" s="22"/>
      <c r="J356" s="22"/>
      <c r="K356" s="23"/>
      <c r="L356" s="22"/>
      <c r="M356" s="22"/>
      <c r="N356" s="22"/>
    </row>
    <row r="357" spans="3:14" x14ac:dyDescent="0.25">
      <c r="C357" s="22"/>
      <c r="D357" s="22"/>
      <c r="E357" s="22"/>
      <c r="F357" s="22"/>
      <c r="G357" s="22"/>
      <c r="H357" s="22"/>
      <c r="I357" s="22"/>
      <c r="J357" s="22"/>
      <c r="K357" s="23"/>
      <c r="L357" s="22"/>
      <c r="M357" s="22"/>
      <c r="N357" s="22"/>
    </row>
    <row r="358" spans="3:14" x14ac:dyDescent="0.25">
      <c r="C358" s="22"/>
      <c r="D358" s="22"/>
      <c r="E358" s="22"/>
      <c r="F358" s="22"/>
      <c r="G358" s="22"/>
      <c r="H358" s="22"/>
      <c r="I358" s="22"/>
      <c r="J358" s="22"/>
      <c r="K358" s="23"/>
      <c r="L358" s="22"/>
      <c r="M358" s="22"/>
      <c r="N358" s="22"/>
    </row>
    <row r="359" spans="3:14" x14ac:dyDescent="0.25">
      <c r="C359" s="22"/>
      <c r="D359" s="22"/>
      <c r="E359" s="22"/>
      <c r="F359" s="22"/>
      <c r="G359" s="22"/>
      <c r="H359" s="22"/>
      <c r="I359" s="22"/>
      <c r="J359" s="22"/>
      <c r="K359" s="23"/>
      <c r="L359" s="22"/>
      <c r="M359" s="22"/>
      <c r="N359" s="22"/>
    </row>
    <row r="360" spans="3:14" x14ac:dyDescent="0.25">
      <c r="C360" s="22"/>
      <c r="D360" s="22"/>
      <c r="E360" s="22"/>
      <c r="F360" s="22"/>
      <c r="G360" s="22"/>
      <c r="H360" s="22"/>
      <c r="I360" s="22"/>
      <c r="J360" s="22"/>
      <c r="K360" s="23"/>
      <c r="L360" s="22"/>
      <c r="M360" s="22"/>
      <c r="N360" s="22"/>
    </row>
    <row r="361" spans="3:14" x14ac:dyDescent="0.25">
      <c r="C361" s="22"/>
      <c r="D361" s="22"/>
      <c r="E361" s="22"/>
      <c r="F361" s="22"/>
      <c r="G361" s="22"/>
      <c r="H361" s="22"/>
      <c r="I361" s="22"/>
      <c r="J361" s="22"/>
      <c r="K361" s="23"/>
      <c r="L361" s="22"/>
      <c r="M361" s="22"/>
      <c r="N361" s="22"/>
    </row>
    <row r="362" spans="3:14" x14ac:dyDescent="0.25">
      <c r="C362" s="22"/>
      <c r="D362" s="22"/>
      <c r="E362" s="22"/>
      <c r="F362" s="22"/>
      <c r="G362" s="22"/>
      <c r="H362" s="22"/>
      <c r="I362" s="22"/>
      <c r="J362" s="22"/>
      <c r="K362" s="23"/>
      <c r="L362" s="22"/>
      <c r="M362" s="22"/>
      <c r="N362" s="22"/>
    </row>
    <row r="363" spans="3:14" x14ac:dyDescent="0.25">
      <c r="C363" s="22"/>
      <c r="D363" s="22"/>
      <c r="E363" s="22"/>
      <c r="F363" s="22"/>
      <c r="G363" s="22"/>
      <c r="H363" s="22"/>
      <c r="I363" s="22"/>
      <c r="J363" s="22"/>
      <c r="K363" s="23"/>
      <c r="L363" s="22"/>
      <c r="M363" s="22"/>
      <c r="N363" s="22"/>
    </row>
    <row r="364" spans="3:14" x14ac:dyDescent="0.25">
      <c r="C364" s="22"/>
      <c r="D364" s="22"/>
      <c r="E364" s="22"/>
      <c r="F364" s="22"/>
      <c r="G364" s="22"/>
      <c r="H364" s="22"/>
      <c r="I364" s="22"/>
      <c r="J364" s="22"/>
      <c r="K364" s="23"/>
      <c r="L364" s="22"/>
      <c r="M364" s="22"/>
      <c r="N364" s="22"/>
    </row>
    <row r="365" spans="3:14" x14ac:dyDescent="0.25">
      <c r="C365" s="22"/>
      <c r="D365" s="22"/>
      <c r="E365" s="22"/>
      <c r="F365" s="22"/>
      <c r="G365" s="22"/>
      <c r="H365" s="22"/>
      <c r="I365" s="22"/>
      <c r="J365" s="22"/>
      <c r="K365" s="23"/>
      <c r="L365" s="22"/>
      <c r="M365" s="22"/>
      <c r="N365" s="22"/>
    </row>
    <row r="366" spans="3:14" x14ac:dyDescent="0.25">
      <c r="C366" s="22"/>
      <c r="D366" s="22"/>
      <c r="E366" s="22"/>
      <c r="F366" s="22"/>
      <c r="G366" s="22"/>
      <c r="H366" s="22"/>
      <c r="I366" s="22"/>
      <c r="J366" s="22"/>
      <c r="K366" s="23"/>
      <c r="L366" s="22"/>
      <c r="M366" s="22"/>
      <c r="N366" s="22"/>
    </row>
    <row r="367" spans="3:14" x14ac:dyDescent="0.25">
      <c r="C367" s="22"/>
      <c r="D367" s="22"/>
      <c r="E367" s="22"/>
      <c r="F367" s="22"/>
      <c r="G367" s="22"/>
      <c r="H367" s="22"/>
      <c r="I367" s="22"/>
      <c r="J367" s="22"/>
      <c r="K367" s="23"/>
      <c r="L367" s="22"/>
      <c r="M367" s="22"/>
      <c r="N367" s="22"/>
    </row>
    <row r="368" spans="3:14" x14ac:dyDescent="0.25">
      <c r="C368" s="22"/>
      <c r="D368" s="22"/>
      <c r="E368" s="22"/>
      <c r="F368" s="22"/>
      <c r="G368" s="22"/>
      <c r="H368" s="22"/>
      <c r="I368" s="22"/>
      <c r="J368" s="22"/>
      <c r="K368" s="23"/>
      <c r="L368" s="22"/>
      <c r="M368" s="22"/>
      <c r="N368" s="22"/>
    </row>
    <row r="369" spans="3:14" x14ac:dyDescent="0.25">
      <c r="C369" s="22"/>
      <c r="D369" s="22"/>
      <c r="E369" s="22"/>
      <c r="F369" s="22"/>
      <c r="G369" s="22"/>
      <c r="H369" s="22"/>
      <c r="I369" s="22"/>
      <c r="J369" s="22"/>
      <c r="K369" s="23"/>
      <c r="L369" s="22"/>
      <c r="M369" s="22"/>
      <c r="N369" s="22"/>
    </row>
    <row r="370" spans="3:14" x14ac:dyDescent="0.25">
      <c r="C370" s="22"/>
      <c r="D370" s="22"/>
      <c r="E370" s="22"/>
      <c r="F370" s="22"/>
      <c r="G370" s="22"/>
      <c r="H370" s="22"/>
      <c r="I370" s="22"/>
      <c r="J370" s="22"/>
      <c r="K370" s="23"/>
      <c r="L370" s="22"/>
      <c r="M370" s="22"/>
      <c r="N370" s="22"/>
    </row>
    <row r="371" spans="3:14" x14ac:dyDescent="0.25">
      <c r="C371" s="22"/>
      <c r="D371" s="22"/>
      <c r="E371" s="22"/>
      <c r="F371" s="22"/>
      <c r="G371" s="22"/>
      <c r="H371" s="22"/>
      <c r="I371" s="22"/>
      <c r="J371" s="22"/>
      <c r="K371" s="23"/>
      <c r="L371" s="22"/>
      <c r="M371" s="22"/>
      <c r="N371" s="22"/>
    </row>
    <row r="372" spans="3:14" x14ac:dyDescent="0.25">
      <c r="C372" s="22"/>
      <c r="D372" s="22"/>
      <c r="E372" s="22"/>
      <c r="F372" s="22"/>
      <c r="G372" s="22"/>
      <c r="H372" s="22"/>
      <c r="I372" s="22"/>
      <c r="J372" s="22"/>
      <c r="K372" s="23"/>
      <c r="L372" s="22"/>
      <c r="M372" s="22"/>
      <c r="N372" s="22"/>
    </row>
    <row r="373" spans="3:14" x14ac:dyDescent="0.25">
      <c r="C373" s="22"/>
      <c r="D373" s="22"/>
      <c r="E373" s="22"/>
      <c r="F373" s="22"/>
      <c r="G373" s="22"/>
      <c r="H373" s="22"/>
      <c r="I373" s="22"/>
      <c r="J373" s="22"/>
      <c r="K373" s="23"/>
      <c r="L373" s="22"/>
      <c r="M373" s="22"/>
      <c r="N373" s="22"/>
    </row>
    <row r="374" spans="3:14" x14ac:dyDescent="0.25">
      <c r="C374" s="22"/>
      <c r="D374" s="22"/>
      <c r="E374" s="22"/>
      <c r="F374" s="22"/>
      <c r="G374" s="22"/>
      <c r="H374" s="22"/>
      <c r="I374" s="22"/>
      <c r="J374" s="22"/>
      <c r="K374" s="23"/>
      <c r="L374" s="22"/>
      <c r="M374" s="22"/>
      <c r="N374" s="22"/>
    </row>
    <row r="375" spans="3:14" x14ac:dyDescent="0.25">
      <c r="C375" s="22"/>
      <c r="D375" s="22"/>
      <c r="E375" s="22"/>
      <c r="F375" s="22"/>
      <c r="G375" s="22"/>
      <c r="H375" s="22"/>
      <c r="I375" s="22"/>
      <c r="J375" s="22"/>
      <c r="K375" s="23"/>
      <c r="L375" s="22"/>
      <c r="M375" s="22"/>
      <c r="N375" s="22"/>
    </row>
    <row r="376" spans="3:14" x14ac:dyDescent="0.25">
      <c r="C376" s="22"/>
      <c r="D376" s="22"/>
      <c r="E376" s="22"/>
      <c r="F376" s="22"/>
      <c r="G376" s="22"/>
      <c r="H376" s="22"/>
      <c r="I376" s="22"/>
      <c r="J376" s="22"/>
      <c r="K376" s="23"/>
      <c r="L376" s="22"/>
      <c r="M376" s="22"/>
      <c r="N376" s="22"/>
    </row>
    <row r="377" spans="3:14" x14ac:dyDescent="0.25">
      <c r="C377" s="22"/>
      <c r="D377" s="22"/>
      <c r="E377" s="22"/>
      <c r="F377" s="22"/>
      <c r="G377" s="22"/>
      <c r="H377" s="22"/>
      <c r="I377" s="22"/>
      <c r="J377" s="22"/>
      <c r="K377" s="23"/>
      <c r="L377" s="22"/>
      <c r="M377" s="22"/>
      <c r="N377" s="22"/>
    </row>
    <row r="378" spans="3:14" x14ac:dyDescent="0.25">
      <c r="C378" s="22"/>
      <c r="D378" s="22"/>
      <c r="E378" s="22"/>
      <c r="F378" s="22"/>
      <c r="G378" s="22"/>
      <c r="H378" s="22"/>
      <c r="I378" s="22"/>
      <c r="J378" s="22"/>
      <c r="K378" s="23"/>
      <c r="L378" s="22"/>
      <c r="M378" s="22"/>
      <c r="N378" s="22"/>
    </row>
    <row r="379" spans="3:14" x14ac:dyDescent="0.25">
      <c r="C379" s="22"/>
      <c r="D379" s="22"/>
      <c r="E379" s="22"/>
      <c r="F379" s="22"/>
      <c r="G379" s="22"/>
      <c r="H379" s="22"/>
      <c r="I379" s="22"/>
      <c r="J379" s="22"/>
      <c r="K379" s="23"/>
      <c r="L379" s="22"/>
      <c r="M379" s="22"/>
      <c r="N379" s="22"/>
    </row>
    <row r="380" spans="3:14" x14ac:dyDescent="0.25">
      <c r="C380" s="22"/>
      <c r="D380" s="22"/>
      <c r="E380" s="22"/>
      <c r="F380" s="22"/>
      <c r="G380" s="22"/>
      <c r="H380" s="22"/>
      <c r="I380" s="22"/>
      <c r="J380" s="22"/>
      <c r="K380" s="23"/>
      <c r="L380" s="22"/>
      <c r="M380" s="22"/>
      <c r="N380" s="22"/>
    </row>
    <row r="381" spans="3:14" x14ac:dyDescent="0.25">
      <c r="C381" s="22"/>
      <c r="D381" s="22"/>
      <c r="E381" s="22"/>
      <c r="F381" s="22"/>
      <c r="G381" s="22"/>
      <c r="H381" s="22"/>
      <c r="I381" s="22"/>
      <c r="J381" s="22"/>
      <c r="K381" s="23"/>
      <c r="L381" s="22"/>
      <c r="M381" s="22"/>
      <c r="N381" s="22"/>
    </row>
    <row r="382" spans="3:14" x14ac:dyDescent="0.25">
      <c r="C382" s="22"/>
      <c r="D382" s="22"/>
      <c r="E382" s="22"/>
      <c r="F382" s="22"/>
      <c r="G382" s="22"/>
      <c r="H382" s="22"/>
      <c r="I382" s="22"/>
      <c r="J382" s="22"/>
      <c r="K382" s="23"/>
      <c r="L382" s="22"/>
      <c r="M382" s="22"/>
      <c r="N382" s="22"/>
    </row>
    <row r="383" spans="3:14" x14ac:dyDescent="0.25">
      <c r="C383" s="22"/>
      <c r="D383" s="22"/>
      <c r="E383" s="22"/>
      <c r="F383" s="22"/>
      <c r="G383" s="22"/>
      <c r="H383" s="22"/>
      <c r="I383" s="22"/>
      <c r="J383" s="22"/>
      <c r="K383" s="23"/>
      <c r="L383" s="22"/>
      <c r="M383" s="22"/>
      <c r="N383" s="22"/>
    </row>
    <row r="384" spans="3:14" x14ac:dyDescent="0.25">
      <c r="C384" s="22"/>
      <c r="D384" s="22"/>
      <c r="E384" s="22"/>
      <c r="F384" s="22"/>
      <c r="G384" s="22"/>
      <c r="H384" s="22"/>
      <c r="I384" s="22"/>
      <c r="J384" s="22"/>
      <c r="K384" s="23"/>
      <c r="L384" s="22"/>
      <c r="M384" s="22"/>
      <c r="N384" s="22"/>
    </row>
    <row r="385" spans="3:14" x14ac:dyDescent="0.25">
      <c r="C385" s="22"/>
      <c r="D385" s="22"/>
      <c r="E385" s="22"/>
      <c r="F385" s="22"/>
      <c r="G385" s="22"/>
      <c r="H385" s="22"/>
      <c r="I385" s="22"/>
      <c r="J385" s="22"/>
      <c r="K385" s="23"/>
      <c r="L385" s="22"/>
      <c r="M385" s="22"/>
      <c r="N385" s="22"/>
    </row>
    <row r="386" spans="3:14" x14ac:dyDescent="0.25">
      <c r="C386" s="22"/>
      <c r="D386" s="22"/>
      <c r="E386" s="22"/>
      <c r="F386" s="22"/>
      <c r="G386" s="22"/>
      <c r="H386" s="22"/>
      <c r="I386" s="22"/>
      <c r="J386" s="22"/>
      <c r="K386" s="23"/>
      <c r="L386" s="22"/>
      <c r="M386" s="22"/>
      <c r="N386" s="22"/>
    </row>
    <row r="387" spans="3:14" x14ac:dyDescent="0.25">
      <c r="C387" s="22"/>
      <c r="D387" s="22"/>
      <c r="E387" s="22"/>
      <c r="F387" s="22"/>
      <c r="G387" s="22"/>
      <c r="H387" s="22"/>
      <c r="I387" s="22"/>
      <c r="J387" s="22"/>
      <c r="K387" s="23"/>
      <c r="L387" s="22"/>
      <c r="M387" s="22"/>
      <c r="N387" s="22"/>
    </row>
    <row r="388" spans="3:14" x14ac:dyDescent="0.25">
      <c r="C388" s="22"/>
      <c r="D388" s="22"/>
      <c r="E388" s="22"/>
      <c r="F388" s="22"/>
      <c r="G388" s="22"/>
      <c r="H388" s="22"/>
      <c r="I388" s="22"/>
      <c r="J388" s="22"/>
      <c r="K388" s="23"/>
      <c r="L388" s="22"/>
      <c r="M388" s="22"/>
      <c r="N388" s="22"/>
    </row>
    <row r="389" spans="3:14" x14ac:dyDescent="0.25">
      <c r="C389" s="22"/>
      <c r="D389" s="22"/>
      <c r="E389" s="22"/>
      <c r="F389" s="22"/>
      <c r="G389" s="22"/>
      <c r="H389" s="22"/>
      <c r="I389" s="22"/>
      <c r="J389" s="22"/>
      <c r="K389" s="23"/>
      <c r="L389" s="22"/>
      <c r="M389" s="22"/>
      <c r="N389" s="22"/>
    </row>
    <row r="390" spans="3:14" x14ac:dyDescent="0.25">
      <c r="C390" s="22"/>
      <c r="D390" s="22"/>
      <c r="E390" s="22"/>
      <c r="F390" s="22"/>
      <c r="G390" s="22"/>
      <c r="H390" s="22"/>
      <c r="I390" s="22"/>
      <c r="J390" s="22"/>
      <c r="K390" s="23"/>
      <c r="L390" s="22"/>
      <c r="M390" s="22"/>
      <c r="N390" s="22"/>
    </row>
    <row r="391" spans="3:14" x14ac:dyDescent="0.25">
      <c r="C391" s="22"/>
      <c r="D391" s="22"/>
      <c r="E391" s="22"/>
      <c r="F391" s="22"/>
      <c r="G391" s="22"/>
      <c r="H391" s="22"/>
      <c r="I391" s="22"/>
      <c r="J391" s="22"/>
      <c r="K391" s="23"/>
      <c r="L391" s="22"/>
      <c r="M391" s="22"/>
      <c r="N391" s="22"/>
    </row>
    <row r="392" spans="3:14" x14ac:dyDescent="0.25">
      <c r="C392" s="22"/>
      <c r="D392" s="22"/>
      <c r="E392" s="22"/>
      <c r="F392" s="22"/>
      <c r="G392" s="22"/>
      <c r="H392" s="22"/>
      <c r="I392" s="22"/>
      <c r="J392" s="22"/>
      <c r="K392" s="23"/>
      <c r="L392" s="22"/>
      <c r="M392" s="22"/>
      <c r="N392" s="22"/>
    </row>
    <row r="393" spans="3:14" x14ac:dyDescent="0.25">
      <c r="C393" s="22"/>
      <c r="D393" s="22"/>
      <c r="E393" s="22"/>
      <c r="F393" s="22"/>
      <c r="G393" s="22"/>
      <c r="H393" s="22"/>
      <c r="I393" s="22"/>
      <c r="J393" s="22"/>
      <c r="K393" s="23"/>
      <c r="L393" s="22"/>
      <c r="M393" s="22"/>
      <c r="N393" s="22"/>
    </row>
    <row r="394" spans="3:14" x14ac:dyDescent="0.25">
      <c r="C394" s="22"/>
      <c r="D394" s="22"/>
      <c r="E394" s="22"/>
      <c r="F394" s="22"/>
      <c r="G394" s="22"/>
      <c r="H394" s="22"/>
      <c r="I394" s="22"/>
      <c r="J394" s="22"/>
      <c r="K394" s="23"/>
      <c r="L394" s="22"/>
      <c r="M394" s="22"/>
      <c r="N394" s="22"/>
    </row>
    <row r="395" spans="3:14" x14ac:dyDescent="0.25">
      <c r="C395" s="22"/>
      <c r="D395" s="22"/>
      <c r="E395" s="22"/>
      <c r="F395" s="22"/>
      <c r="G395" s="22"/>
      <c r="H395" s="22"/>
      <c r="I395" s="22"/>
      <c r="J395" s="22"/>
      <c r="K395" s="23"/>
      <c r="L395" s="22"/>
      <c r="M395" s="22"/>
      <c r="N395" s="22"/>
    </row>
    <row r="396" spans="3:14" x14ac:dyDescent="0.25">
      <c r="C396" s="22"/>
      <c r="D396" s="22"/>
      <c r="E396" s="22"/>
      <c r="F396" s="22"/>
      <c r="G396" s="22"/>
      <c r="H396" s="22"/>
      <c r="I396" s="22"/>
      <c r="J396" s="22"/>
      <c r="K396" s="23"/>
      <c r="L396" s="22"/>
      <c r="M396" s="22"/>
      <c r="N396" s="22"/>
    </row>
    <row r="397" spans="3:14" x14ac:dyDescent="0.25">
      <c r="C397" s="22"/>
      <c r="D397" s="22"/>
      <c r="E397" s="22"/>
      <c r="F397" s="22"/>
      <c r="G397" s="22"/>
      <c r="H397" s="22"/>
      <c r="I397" s="22"/>
      <c r="J397" s="22"/>
      <c r="K397" s="23"/>
      <c r="L397" s="22"/>
      <c r="M397" s="22"/>
      <c r="N397" s="22"/>
    </row>
    <row r="398" spans="3:14" x14ac:dyDescent="0.25">
      <c r="C398" s="22"/>
      <c r="D398" s="22"/>
      <c r="E398" s="22"/>
      <c r="F398" s="22"/>
      <c r="G398" s="22"/>
      <c r="H398" s="22"/>
      <c r="I398" s="22"/>
      <c r="J398" s="22"/>
      <c r="K398" s="23"/>
      <c r="L398" s="22"/>
      <c r="M398" s="22"/>
      <c r="N398" s="22"/>
    </row>
    <row r="399" spans="3:14" x14ac:dyDescent="0.25">
      <c r="C399" s="22"/>
      <c r="D399" s="22"/>
      <c r="E399" s="22"/>
      <c r="F399" s="22"/>
      <c r="G399" s="22"/>
      <c r="H399" s="22"/>
      <c r="I399" s="22"/>
      <c r="J399" s="22"/>
      <c r="K399" s="23"/>
      <c r="L399" s="22"/>
      <c r="M399" s="22"/>
      <c r="N399" s="22"/>
    </row>
    <row r="400" spans="3:14" x14ac:dyDescent="0.25">
      <c r="C400" s="22"/>
      <c r="D400" s="22"/>
      <c r="E400" s="22"/>
      <c r="F400" s="22"/>
      <c r="G400" s="22"/>
      <c r="H400" s="22"/>
      <c r="I400" s="22"/>
      <c r="J400" s="22"/>
      <c r="K400" s="23"/>
      <c r="L400" s="22"/>
      <c r="M400" s="22"/>
      <c r="N400" s="22"/>
    </row>
    <row r="401" spans="3:14" x14ac:dyDescent="0.25">
      <c r="C401" s="22"/>
      <c r="D401" s="22"/>
      <c r="E401" s="22"/>
      <c r="F401" s="22"/>
      <c r="G401" s="22"/>
      <c r="H401" s="22"/>
      <c r="I401" s="22"/>
      <c r="J401" s="22"/>
      <c r="K401" s="23"/>
      <c r="L401" s="22"/>
      <c r="M401" s="22"/>
      <c r="N401" s="22"/>
    </row>
    <row r="402" spans="3:14" x14ac:dyDescent="0.25">
      <c r="C402" s="22"/>
      <c r="D402" s="22"/>
      <c r="E402" s="22"/>
      <c r="F402" s="22"/>
      <c r="G402" s="22"/>
      <c r="H402" s="22"/>
      <c r="I402" s="22"/>
      <c r="J402" s="22"/>
      <c r="K402" s="23"/>
      <c r="L402" s="22"/>
      <c r="M402" s="22"/>
      <c r="N402" s="22"/>
    </row>
    <row r="403" spans="3:14" x14ac:dyDescent="0.25">
      <c r="C403" s="22"/>
      <c r="D403" s="22"/>
      <c r="E403" s="22"/>
      <c r="F403" s="22"/>
      <c r="G403" s="22"/>
      <c r="H403" s="22"/>
      <c r="I403" s="22"/>
      <c r="J403" s="22"/>
      <c r="K403" s="23"/>
      <c r="L403" s="22"/>
      <c r="M403" s="22"/>
      <c r="N403" s="22"/>
    </row>
    <row r="404" spans="3:14" x14ac:dyDescent="0.25">
      <c r="C404" s="22"/>
      <c r="D404" s="22"/>
      <c r="E404" s="22"/>
      <c r="F404" s="22"/>
      <c r="G404" s="22"/>
      <c r="H404" s="22"/>
      <c r="I404" s="22"/>
      <c r="J404" s="22"/>
      <c r="K404" s="23"/>
      <c r="L404" s="22"/>
      <c r="M404" s="22"/>
      <c r="N404" s="22"/>
    </row>
    <row r="405" spans="3:14" x14ac:dyDescent="0.25">
      <c r="C405" s="22"/>
      <c r="D405" s="22"/>
      <c r="E405" s="22"/>
      <c r="F405" s="22"/>
      <c r="G405" s="22"/>
      <c r="H405" s="22"/>
      <c r="I405" s="22"/>
      <c r="J405" s="22"/>
      <c r="K405" s="23"/>
      <c r="L405" s="22"/>
      <c r="M405" s="22"/>
      <c r="N405" s="22"/>
    </row>
    <row r="406" spans="3:14" x14ac:dyDescent="0.25">
      <c r="C406" s="22"/>
      <c r="D406" s="22"/>
      <c r="E406" s="22"/>
      <c r="F406" s="22"/>
      <c r="G406" s="22"/>
      <c r="H406" s="22"/>
      <c r="I406" s="22"/>
      <c r="J406" s="22"/>
      <c r="K406" s="23"/>
      <c r="L406" s="22"/>
      <c r="M406" s="22"/>
      <c r="N406" s="22"/>
    </row>
    <row r="407" spans="3:14" x14ac:dyDescent="0.25">
      <c r="C407" s="22"/>
      <c r="D407" s="22"/>
      <c r="E407" s="22"/>
      <c r="F407" s="22"/>
      <c r="G407" s="22"/>
      <c r="H407" s="22"/>
      <c r="I407" s="22"/>
      <c r="J407" s="22"/>
      <c r="K407" s="23"/>
      <c r="L407" s="22"/>
      <c r="M407" s="22"/>
      <c r="N407" s="22"/>
    </row>
    <row r="408" spans="3:14" x14ac:dyDescent="0.25">
      <c r="C408" s="22"/>
      <c r="D408" s="22"/>
      <c r="E408" s="22"/>
      <c r="F408" s="22"/>
      <c r="G408" s="22"/>
      <c r="H408" s="22"/>
      <c r="I408" s="22"/>
      <c r="J408" s="22"/>
      <c r="K408" s="23"/>
      <c r="L408" s="22"/>
      <c r="M408" s="22"/>
      <c r="N408" s="22"/>
    </row>
    <row r="409" spans="3:14" x14ac:dyDescent="0.25">
      <c r="C409" s="22"/>
      <c r="D409" s="22"/>
      <c r="E409" s="22"/>
      <c r="F409" s="22"/>
      <c r="G409" s="22"/>
      <c r="H409" s="22"/>
      <c r="I409" s="22"/>
      <c r="J409" s="22"/>
      <c r="K409" s="23"/>
      <c r="L409" s="22"/>
      <c r="M409" s="22"/>
      <c r="N409" s="22"/>
    </row>
    <row r="410" spans="3:14" x14ac:dyDescent="0.25">
      <c r="C410" s="22"/>
      <c r="D410" s="22"/>
      <c r="E410" s="22"/>
      <c r="F410" s="22"/>
      <c r="G410" s="22"/>
      <c r="H410" s="22"/>
      <c r="I410" s="22"/>
      <c r="J410" s="22"/>
      <c r="K410" s="23"/>
      <c r="L410" s="22"/>
      <c r="M410" s="22"/>
      <c r="N410" s="22"/>
    </row>
    <row r="411" spans="3:14" x14ac:dyDescent="0.25">
      <c r="C411" s="22"/>
      <c r="D411" s="22"/>
      <c r="E411" s="22"/>
      <c r="F411" s="22"/>
      <c r="G411" s="22"/>
      <c r="H411" s="22"/>
      <c r="I411" s="22"/>
      <c r="J411" s="22"/>
      <c r="K411" s="23"/>
      <c r="L411" s="22"/>
      <c r="M411" s="22"/>
      <c r="N411" s="22"/>
    </row>
    <row r="412" spans="3:14" x14ac:dyDescent="0.25">
      <c r="C412" s="22"/>
      <c r="D412" s="22"/>
      <c r="E412" s="22"/>
      <c r="F412" s="22"/>
      <c r="G412" s="22"/>
      <c r="H412" s="22"/>
      <c r="I412" s="22"/>
      <c r="J412" s="22"/>
      <c r="K412" s="23"/>
      <c r="L412" s="22"/>
      <c r="M412" s="22"/>
      <c r="N412" s="22"/>
    </row>
    <row r="413" spans="3:14" x14ac:dyDescent="0.25">
      <c r="C413" s="22"/>
      <c r="D413" s="22"/>
      <c r="E413" s="22"/>
      <c r="F413" s="22"/>
      <c r="G413" s="22"/>
      <c r="H413" s="22"/>
      <c r="I413" s="22"/>
      <c r="J413" s="22"/>
      <c r="K413" s="23"/>
      <c r="L413" s="22"/>
      <c r="M413" s="22"/>
      <c r="N413" s="22"/>
    </row>
    <row r="414" spans="3:14" x14ac:dyDescent="0.25">
      <c r="C414" s="22"/>
      <c r="D414" s="22"/>
      <c r="E414" s="22"/>
      <c r="F414" s="22"/>
      <c r="G414" s="22"/>
      <c r="H414" s="22"/>
      <c r="I414" s="22"/>
      <c r="J414" s="22"/>
      <c r="K414" s="23"/>
      <c r="L414" s="22"/>
      <c r="M414" s="22"/>
      <c r="N414" s="22"/>
    </row>
    <row r="415" spans="3:14" x14ac:dyDescent="0.25">
      <c r="C415" s="22"/>
      <c r="D415" s="22"/>
      <c r="E415" s="22"/>
      <c r="F415" s="22"/>
      <c r="G415" s="22"/>
      <c r="H415" s="22"/>
      <c r="I415" s="22"/>
      <c r="J415" s="22"/>
      <c r="K415" s="23"/>
      <c r="L415" s="22"/>
      <c r="M415" s="22"/>
      <c r="N415" s="22"/>
    </row>
    <row r="416" spans="3:14" x14ac:dyDescent="0.25">
      <c r="C416" s="22"/>
      <c r="D416" s="22"/>
      <c r="E416" s="22"/>
      <c r="F416" s="22"/>
      <c r="G416" s="22"/>
      <c r="H416" s="22"/>
      <c r="I416" s="22"/>
      <c r="J416" s="22"/>
      <c r="K416" s="23"/>
      <c r="L416" s="22"/>
      <c r="M416" s="22"/>
      <c r="N416" s="22"/>
    </row>
    <row r="417" spans="3:14" x14ac:dyDescent="0.25">
      <c r="C417" s="22"/>
      <c r="D417" s="22"/>
      <c r="E417" s="22"/>
      <c r="F417" s="22"/>
      <c r="G417" s="22"/>
      <c r="H417" s="22"/>
      <c r="I417" s="22"/>
      <c r="J417" s="22"/>
      <c r="K417" s="23"/>
      <c r="L417" s="22"/>
      <c r="M417" s="22"/>
      <c r="N417" s="22"/>
    </row>
    <row r="418" spans="3:14" x14ac:dyDescent="0.25">
      <c r="C418" s="22"/>
      <c r="D418" s="22"/>
      <c r="E418" s="22"/>
      <c r="F418" s="22"/>
      <c r="G418" s="22"/>
      <c r="H418" s="22"/>
      <c r="I418" s="22"/>
      <c r="J418" s="22"/>
      <c r="K418" s="23"/>
      <c r="L418" s="22"/>
      <c r="M418" s="22"/>
      <c r="N418" s="22"/>
    </row>
    <row r="419" spans="3:14" x14ac:dyDescent="0.25">
      <c r="C419" s="22"/>
      <c r="D419" s="22"/>
      <c r="E419" s="22"/>
      <c r="F419" s="22"/>
      <c r="G419" s="22"/>
      <c r="H419" s="22"/>
      <c r="I419" s="22"/>
      <c r="J419" s="22"/>
      <c r="K419" s="23"/>
      <c r="L419" s="22"/>
      <c r="M419" s="22"/>
      <c r="N419" s="22"/>
    </row>
    <row r="420" spans="3:14" x14ac:dyDescent="0.25">
      <c r="C420" s="22"/>
      <c r="D420" s="22"/>
      <c r="E420" s="22"/>
      <c r="F420" s="22"/>
      <c r="G420" s="22"/>
      <c r="H420" s="22"/>
      <c r="I420" s="22"/>
      <c r="J420" s="22"/>
      <c r="K420" s="23"/>
      <c r="L420" s="22"/>
      <c r="M420" s="22"/>
      <c r="N420" s="22"/>
    </row>
    <row r="421" spans="3:14" x14ac:dyDescent="0.25">
      <c r="C421" s="22"/>
      <c r="D421" s="22"/>
      <c r="E421" s="22"/>
      <c r="F421" s="22"/>
      <c r="G421" s="22"/>
      <c r="H421" s="22"/>
      <c r="I421" s="22"/>
      <c r="J421" s="22"/>
      <c r="K421" s="23"/>
      <c r="L421" s="22"/>
      <c r="M421" s="22"/>
      <c r="N421" s="22"/>
    </row>
    <row r="422" spans="3:14" x14ac:dyDescent="0.25">
      <c r="C422" s="22"/>
      <c r="D422" s="22"/>
      <c r="E422" s="22"/>
      <c r="F422" s="22"/>
      <c r="G422" s="22"/>
      <c r="H422" s="22"/>
      <c r="I422" s="22"/>
      <c r="J422" s="22"/>
      <c r="K422" s="23"/>
      <c r="L422" s="22"/>
      <c r="M422" s="22"/>
      <c r="N422" s="22"/>
    </row>
    <row r="423" spans="3:14" x14ac:dyDescent="0.25">
      <c r="C423" s="22"/>
      <c r="D423" s="22"/>
      <c r="E423" s="22"/>
      <c r="F423" s="22"/>
      <c r="G423" s="22"/>
      <c r="H423" s="22"/>
      <c r="I423" s="22"/>
      <c r="J423" s="22"/>
      <c r="K423" s="23"/>
      <c r="L423" s="22"/>
      <c r="M423" s="22"/>
      <c r="N423" s="22"/>
    </row>
    <row r="424" spans="3:14" x14ac:dyDescent="0.25">
      <c r="C424" s="22"/>
      <c r="D424" s="22"/>
      <c r="E424" s="22"/>
      <c r="F424" s="22"/>
      <c r="G424" s="22"/>
      <c r="H424" s="22"/>
      <c r="I424" s="22"/>
      <c r="J424" s="22"/>
      <c r="K424" s="23"/>
      <c r="L424" s="22"/>
      <c r="M424" s="22"/>
      <c r="N424" s="22"/>
    </row>
    <row r="425" spans="3:14" x14ac:dyDescent="0.25">
      <c r="C425" s="22"/>
      <c r="D425" s="22"/>
      <c r="E425" s="22"/>
      <c r="F425" s="22"/>
      <c r="G425" s="22"/>
      <c r="H425" s="22"/>
      <c r="I425" s="22"/>
      <c r="J425" s="22"/>
      <c r="K425" s="23"/>
      <c r="L425" s="22"/>
      <c r="M425" s="22"/>
      <c r="N425" s="22"/>
    </row>
    <row r="426" spans="3:14" x14ac:dyDescent="0.25">
      <c r="C426" s="22"/>
      <c r="D426" s="22"/>
      <c r="E426" s="22"/>
      <c r="F426" s="22"/>
      <c r="G426" s="22"/>
      <c r="H426" s="22"/>
      <c r="I426" s="22"/>
      <c r="J426" s="22"/>
      <c r="K426" s="23"/>
      <c r="L426" s="22"/>
      <c r="M426" s="22"/>
      <c r="N426" s="22"/>
    </row>
    <row r="427" spans="3:14" x14ac:dyDescent="0.25">
      <c r="C427" s="22"/>
      <c r="D427" s="22"/>
      <c r="E427" s="22"/>
      <c r="F427" s="22"/>
      <c r="G427" s="22"/>
      <c r="H427" s="22"/>
      <c r="I427" s="22"/>
      <c r="J427" s="22"/>
      <c r="K427" s="23"/>
      <c r="L427" s="22"/>
      <c r="M427" s="22"/>
      <c r="N427" s="22"/>
    </row>
    <row r="428" spans="3:14" x14ac:dyDescent="0.25">
      <c r="C428" s="22"/>
      <c r="D428" s="22"/>
      <c r="E428" s="22"/>
      <c r="F428" s="22"/>
      <c r="G428" s="22"/>
      <c r="H428" s="22"/>
      <c r="I428" s="22"/>
      <c r="J428" s="22"/>
      <c r="K428" s="23"/>
      <c r="L428" s="22"/>
      <c r="M428" s="22"/>
      <c r="N428" s="22"/>
    </row>
    <row r="429" spans="3:14" x14ac:dyDescent="0.25">
      <c r="C429" s="22"/>
      <c r="D429" s="22"/>
      <c r="E429" s="22"/>
      <c r="F429" s="22"/>
      <c r="G429" s="22"/>
      <c r="H429" s="22"/>
      <c r="I429" s="22"/>
      <c r="J429" s="22"/>
      <c r="K429" s="23"/>
      <c r="L429" s="22"/>
      <c r="M429" s="22"/>
      <c r="N429" s="22"/>
    </row>
    <row r="430" spans="3:14" x14ac:dyDescent="0.25">
      <c r="C430" s="22"/>
      <c r="D430" s="22"/>
      <c r="E430" s="22"/>
      <c r="F430" s="22"/>
      <c r="G430" s="22"/>
      <c r="H430" s="22"/>
      <c r="I430" s="22"/>
      <c r="J430" s="22"/>
      <c r="K430" s="23"/>
      <c r="L430" s="22"/>
      <c r="M430" s="22"/>
      <c r="N430" s="22"/>
    </row>
    <row r="431" spans="3:14" x14ac:dyDescent="0.25">
      <c r="C431" s="22"/>
      <c r="D431" s="22"/>
      <c r="E431" s="22"/>
      <c r="F431" s="22"/>
      <c r="G431" s="22"/>
      <c r="H431" s="22"/>
      <c r="I431" s="22"/>
      <c r="J431" s="22"/>
      <c r="K431" s="23"/>
      <c r="L431" s="22"/>
      <c r="M431" s="22"/>
      <c r="N431" s="22"/>
    </row>
    <row r="432" spans="3:14" x14ac:dyDescent="0.25">
      <c r="C432" s="22"/>
      <c r="D432" s="22"/>
      <c r="E432" s="22"/>
      <c r="F432" s="22"/>
      <c r="G432" s="22"/>
      <c r="H432" s="22"/>
      <c r="I432" s="22"/>
      <c r="J432" s="22"/>
      <c r="K432" s="23"/>
      <c r="L432" s="22"/>
      <c r="M432" s="22"/>
      <c r="N432" s="22"/>
    </row>
    <row r="433" spans="3:14" x14ac:dyDescent="0.25">
      <c r="C433" s="22"/>
      <c r="D433" s="22"/>
      <c r="E433" s="22"/>
      <c r="F433" s="22"/>
      <c r="G433" s="22"/>
      <c r="H433" s="22"/>
      <c r="I433" s="22"/>
      <c r="J433" s="22"/>
      <c r="K433" s="23"/>
      <c r="L433" s="22"/>
      <c r="M433" s="22"/>
      <c r="N433" s="22"/>
    </row>
    <row r="434" spans="3:14" x14ac:dyDescent="0.25">
      <c r="C434" s="22"/>
      <c r="D434" s="22"/>
      <c r="E434" s="22"/>
      <c r="F434" s="22"/>
      <c r="G434" s="22"/>
      <c r="H434" s="22"/>
      <c r="I434" s="22"/>
      <c r="J434" s="22"/>
      <c r="K434" s="23"/>
      <c r="L434" s="22"/>
      <c r="M434" s="22"/>
      <c r="N434" s="22"/>
    </row>
    <row r="435" spans="3:14" x14ac:dyDescent="0.25">
      <c r="C435" s="22"/>
      <c r="D435" s="22"/>
      <c r="E435" s="22"/>
      <c r="F435" s="22"/>
      <c r="G435" s="22"/>
      <c r="H435" s="22"/>
      <c r="I435" s="22"/>
      <c r="J435" s="22"/>
      <c r="K435" s="23"/>
      <c r="L435" s="22"/>
      <c r="M435" s="22"/>
      <c r="N435" s="22"/>
    </row>
    <row r="436" spans="3:14" x14ac:dyDescent="0.25">
      <c r="C436" s="22"/>
      <c r="D436" s="22"/>
      <c r="E436" s="22"/>
      <c r="F436" s="22"/>
      <c r="G436" s="22"/>
      <c r="H436" s="22"/>
      <c r="I436" s="22"/>
      <c r="J436" s="22"/>
      <c r="K436" s="23"/>
      <c r="L436" s="22"/>
      <c r="M436" s="22"/>
      <c r="N436" s="22"/>
    </row>
    <row r="437" spans="3:14" x14ac:dyDescent="0.25">
      <c r="C437" s="22"/>
      <c r="D437" s="22"/>
      <c r="E437" s="22"/>
      <c r="F437" s="22"/>
      <c r="G437" s="22"/>
      <c r="H437" s="22"/>
      <c r="I437" s="22"/>
      <c r="J437" s="22"/>
      <c r="K437" s="23"/>
      <c r="L437" s="22"/>
      <c r="M437" s="22"/>
      <c r="N437" s="22"/>
    </row>
    <row r="438" spans="3:14" x14ac:dyDescent="0.25">
      <c r="C438" s="22"/>
      <c r="D438" s="22"/>
      <c r="E438" s="22"/>
      <c r="F438" s="22"/>
      <c r="G438" s="22"/>
      <c r="H438" s="22"/>
      <c r="I438" s="22"/>
      <c r="J438" s="22"/>
      <c r="K438" s="23"/>
      <c r="L438" s="22"/>
      <c r="M438" s="22"/>
      <c r="N438" s="22"/>
    </row>
    <row r="439" spans="3:14" x14ac:dyDescent="0.25">
      <c r="C439" s="22"/>
      <c r="D439" s="22"/>
      <c r="E439" s="22"/>
      <c r="F439" s="22"/>
      <c r="G439" s="22"/>
      <c r="H439" s="22"/>
      <c r="I439" s="22"/>
      <c r="J439" s="22"/>
      <c r="K439" s="23"/>
      <c r="L439" s="22"/>
      <c r="M439" s="22"/>
      <c r="N439" s="22"/>
    </row>
    <row r="440" spans="3:14" x14ac:dyDescent="0.25">
      <c r="C440" s="22"/>
      <c r="D440" s="22"/>
      <c r="E440" s="22"/>
      <c r="F440" s="22"/>
      <c r="G440" s="22"/>
      <c r="H440" s="22"/>
      <c r="I440" s="22"/>
      <c r="J440" s="22"/>
      <c r="K440" s="23"/>
      <c r="L440" s="22"/>
      <c r="M440" s="22"/>
      <c r="N440" s="22"/>
    </row>
    <row r="441" spans="3:14" x14ac:dyDescent="0.25">
      <c r="C441" s="22"/>
      <c r="D441" s="22"/>
      <c r="E441" s="22"/>
      <c r="F441" s="22"/>
      <c r="G441" s="22"/>
      <c r="H441" s="22"/>
      <c r="I441" s="22"/>
      <c r="J441" s="22"/>
      <c r="K441" s="23"/>
      <c r="L441" s="22"/>
      <c r="M441" s="22"/>
      <c r="N441" s="22"/>
    </row>
    <row r="442" spans="3:14" x14ac:dyDescent="0.25">
      <c r="C442" s="22"/>
      <c r="D442" s="22"/>
      <c r="E442" s="22"/>
      <c r="F442" s="22"/>
      <c r="G442" s="22"/>
      <c r="H442" s="22"/>
      <c r="I442" s="22"/>
      <c r="J442" s="22"/>
      <c r="K442" s="23"/>
      <c r="L442" s="22"/>
      <c r="M442" s="22"/>
      <c r="N442" s="22"/>
    </row>
    <row r="443" spans="3:14" x14ac:dyDescent="0.25">
      <c r="C443" s="22"/>
      <c r="D443" s="22"/>
      <c r="E443" s="22"/>
      <c r="F443" s="22"/>
      <c r="G443" s="22"/>
      <c r="H443" s="22"/>
      <c r="I443" s="22"/>
      <c r="J443" s="22"/>
      <c r="K443" s="23"/>
      <c r="L443" s="22"/>
      <c r="M443" s="22"/>
      <c r="N443" s="22"/>
    </row>
    <row r="444" spans="3:14" x14ac:dyDescent="0.25">
      <c r="C444" s="22"/>
      <c r="D444" s="22"/>
      <c r="E444" s="22"/>
      <c r="F444" s="22"/>
      <c r="G444" s="22"/>
      <c r="H444" s="22"/>
      <c r="I444" s="22"/>
      <c r="J444" s="22"/>
      <c r="K444" s="23"/>
      <c r="L444" s="22"/>
      <c r="M444" s="22"/>
      <c r="N444" s="22"/>
    </row>
    <row r="445" spans="3:14" x14ac:dyDescent="0.25">
      <c r="C445" s="22"/>
      <c r="D445" s="22"/>
      <c r="E445" s="22"/>
      <c r="F445" s="22"/>
      <c r="G445" s="22"/>
      <c r="H445" s="22"/>
      <c r="I445" s="22"/>
      <c r="J445" s="22"/>
      <c r="K445" s="23"/>
      <c r="L445" s="22"/>
      <c r="M445" s="22"/>
      <c r="N445" s="22"/>
    </row>
    <row r="446" spans="3:14" x14ac:dyDescent="0.25">
      <c r="C446" s="22"/>
      <c r="D446" s="22"/>
      <c r="E446" s="22"/>
      <c r="F446" s="22"/>
      <c r="G446" s="22"/>
      <c r="H446" s="22"/>
      <c r="I446" s="22"/>
      <c r="J446" s="22"/>
      <c r="K446" s="23"/>
      <c r="L446" s="22"/>
      <c r="M446" s="22"/>
      <c r="N446" s="22"/>
    </row>
    <row r="447" spans="3:14" x14ac:dyDescent="0.25">
      <c r="C447" s="22"/>
      <c r="D447" s="22"/>
      <c r="E447" s="22"/>
      <c r="F447" s="22"/>
      <c r="G447" s="22"/>
      <c r="H447" s="22"/>
      <c r="I447" s="22"/>
      <c r="J447" s="22"/>
      <c r="K447" s="23"/>
      <c r="L447" s="22"/>
      <c r="M447" s="22"/>
      <c r="N447" s="22"/>
    </row>
    <row r="448" spans="3:14" x14ac:dyDescent="0.25">
      <c r="C448" s="22"/>
      <c r="D448" s="22"/>
      <c r="E448" s="22"/>
      <c r="F448" s="22"/>
      <c r="G448" s="22"/>
      <c r="H448" s="22"/>
      <c r="I448" s="22"/>
      <c r="J448" s="22"/>
      <c r="K448" s="23"/>
      <c r="L448" s="22"/>
      <c r="M448" s="22"/>
      <c r="N448" s="22"/>
    </row>
    <row r="449" spans="3:14" x14ac:dyDescent="0.25">
      <c r="C449" s="22"/>
      <c r="D449" s="22"/>
      <c r="E449" s="22"/>
      <c r="F449" s="22"/>
      <c r="G449" s="22"/>
      <c r="H449" s="22"/>
      <c r="I449" s="22"/>
      <c r="J449" s="22"/>
      <c r="K449" s="23"/>
      <c r="L449" s="22"/>
      <c r="M449" s="22"/>
      <c r="N449" s="22"/>
    </row>
    <row r="450" spans="3:14" x14ac:dyDescent="0.25">
      <c r="C450" s="22"/>
      <c r="D450" s="22"/>
      <c r="E450" s="22"/>
      <c r="F450" s="22"/>
      <c r="G450" s="22"/>
      <c r="H450" s="22"/>
      <c r="I450" s="22"/>
      <c r="J450" s="22"/>
      <c r="K450" s="23"/>
      <c r="L450" s="22"/>
      <c r="M450" s="22"/>
      <c r="N450" s="22"/>
    </row>
    <row r="451" spans="3:14" x14ac:dyDescent="0.25">
      <c r="C451" s="22"/>
      <c r="D451" s="22"/>
      <c r="E451" s="22"/>
      <c r="F451" s="22"/>
      <c r="G451" s="22"/>
      <c r="H451" s="22"/>
      <c r="I451" s="22"/>
      <c r="J451" s="22"/>
      <c r="K451" s="23"/>
      <c r="L451" s="22"/>
      <c r="M451" s="22"/>
      <c r="N451" s="22"/>
    </row>
    <row r="452" spans="3:14" x14ac:dyDescent="0.25">
      <c r="C452" s="22"/>
      <c r="D452" s="22"/>
      <c r="E452" s="22"/>
      <c r="F452" s="22"/>
      <c r="G452" s="22"/>
      <c r="H452" s="22"/>
      <c r="I452" s="22"/>
      <c r="J452" s="22"/>
      <c r="K452" s="23"/>
      <c r="L452" s="22"/>
      <c r="M452" s="22"/>
      <c r="N452" s="22"/>
    </row>
    <row r="453" spans="3:14" x14ac:dyDescent="0.25">
      <c r="C453" s="22"/>
      <c r="D453" s="22"/>
      <c r="E453" s="22"/>
      <c r="F453" s="22"/>
      <c r="G453" s="22"/>
      <c r="H453" s="22"/>
      <c r="I453" s="22"/>
      <c r="J453" s="22"/>
      <c r="K453" s="23"/>
      <c r="L453" s="22"/>
      <c r="M453" s="22"/>
      <c r="N453" s="22"/>
    </row>
    <row r="454" spans="3:14" x14ac:dyDescent="0.25">
      <c r="C454" s="22"/>
      <c r="D454" s="22"/>
      <c r="E454" s="22"/>
      <c r="F454" s="22"/>
      <c r="G454" s="22"/>
      <c r="H454" s="22"/>
      <c r="I454" s="22"/>
      <c r="J454" s="22"/>
      <c r="K454" s="23"/>
      <c r="L454" s="22"/>
      <c r="M454" s="22"/>
      <c r="N454" s="22"/>
    </row>
    <row r="455" spans="3:14" x14ac:dyDescent="0.25">
      <c r="C455" s="22"/>
      <c r="D455" s="22"/>
      <c r="E455" s="22"/>
      <c r="F455" s="22"/>
      <c r="G455" s="22"/>
      <c r="H455" s="22"/>
      <c r="I455" s="22"/>
      <c r="J455" s="22"/>
      <c r="K455" s="23"/>
      <c r="L455" s="22"/>
      <c r="M455" s="22"/>
      <c r="N455" s="22"/>
    </row>
    <row r="456" spans="3:14" x14ac:dyDescent="0.25">
      <c r="C456" s="22"/>
      <c r="D456" s="22"/>
      <c r="E456" s="22"/>
      <c r="F456" s="22"/>
      <c r="G456" s="22"/>
      <c r="H456" s="22"/>
      <c r="I456" s="22"/>
      <c r="J456" s="22"/>
      <c r="K456" s="23"/>
      <c r="L456" s="22"/>
      <c r="M456" s="22"/>
      <c r="N456" s="22"/>
    </row>
    <row r="457" spans="3:14" x14ac:dyDescent="0.25">
      <c r="C457" s="22"/>
      <c r="D457" s="22"/>
      <c r="E457" s="22"/>
      <c r="F457" s="22"/>
      <c r="G457" s="22"/>
      <c r="H457" s="22"/>
      <c r="I457" s="22"/>
      <c r="J457" s="22"/>
      <c r="K457" s="23"/>
      <c r="L457" s="22"/>
      <c r="M457" s="22"/>
      <c r="N457" s="22"/>
    </row>
    <row r="458" spans="3:14" x14ac:dyDescent="0.25">
      <c r="C458" s="22"/>
      <c r="D458" s="22"/>
      <c r="E458" s="22"/>
      <c r="F458" s="22"/>
      <c r="G458" s="22"/>
      <c r="H458" s="22"/>
      <c r="I458" s="22"/>
      <c r="J458" s="22"/>
      <c r="K458" s="23"/>
      <c r="L458" s="22"/>
      <c r="M458" s="22"/>
      <c r="N458" s="22"/>
    </row>
    <row r="459" spans="3:14" x14ac:dyDescent="0.25">
      <c r="C459" s="22"/>
      <c r="D459" s="22"/>
      <c r="E459" s="22"/>
      <c r="F459" s="22"/>
      <c r="G459" s="22"/>
      <c r="H459" s="22"/>
      <c r="I459" s="22"/>
      <c r="J459" s="22"/>
      <c r="K459" s="23"/>
      <c r="L459" s="22"/>
      <c r="M459" s="22"/>
      <c r="N459" s="22"/>
    </row>
    <row r="460" spans="3:14" x14ac:dyDescent="0.25">
      <c r="C460" s="22"/>
      <c r="D460" s="22"/>
      <c r="E460" s="22"/>
      <c r="F460" s="22"/>
      <c r="G460" s="22"/>
      <c r="H460" s="22"/>
      <c r="I460" s="22"/>
      <c r="J460" s="22"/>
      <c r="K460" s="23"/>
      <c r="L460" s="22"/>
      <c r="M460" s="22"/>
      <c r="N460" s="22"/>
    </row>
    <row r="461" spans="3:14" x14ac:dyDescent="0.25">
      <c r="C461" s="22"/>
      <c r="D461" s="22"/>
      <c r="E461" s="22"/>
      <c r="F461" s="22"/>
      <c r="G461" s="22"/>
      <c r="H461" s="22"/>
      <c r="I461" s="22"/>
      <c r="J461" s="22"/>
      <c r="K461" s="23"/>
      <c r="L461" s="22"/>
      <c r="M461" s="22"/>
      <c r="N461" s="22"/>
    </row>
    <row r="462" spans="3:14" x14ac:dyDescent="0.25">
      <c r="C462" s="22"/>
      <c r="D462" s="22"/>
      <c r="E462" s="22"/>
      <c r="F462" s="22"/>
      <c r="G462" s="22"/>
      <c r="H462" s="22"/>
      <c r="I462" s="22"/>
      <c r="J462" s="22"/>
      <c r="K462" s="23"/>
      <c r="L462" s="22"/>
      <c r="M462" s="22"/>
      <c r="N462" s="22"/>
    </row>
    <row r="463" spans="3:14" x14ac:dyDescent="0.25">
      <c r="C463" s="22"/>
      <c r="D463" s="22"/>
      <c r="E463" s="22"/>
      <c r="F463" s="22"/>
      <c r="G463" s="22"/>
      <c r="H463" s="22"/>
      <c r="I463" s="22"/>
      <c r="J463" s="22"/>
      <c r="K463" s="23"/>
      <c r="L463" s="22"/>
      <c r="M463" s="22"/>
      <c r="N463" s="22"/>
    </row>
    <row r="464" spans="3:14" x14ac:dyDescent="0.25">
      <c r="C464" s="22"/>
      <c r="D464" s="22"/>
      <c r="E464" s="22"/>
      <c r="F464" s="22"/>
      <c r="G464" s="22"/>
      <c r="H464" s="22"/>
      <c r="I464" s="22"/>
      <c r="J464" s="22"/>
      <c r="K464" s="23"/>
      <c r="L464" s="22"/>
      <c r="M464" s="22"/>
      <c r="N464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N292"/>
  <sheetViews>
    <sheetView showGridLines="0" zoomScale="70" zoomScaleNormal="70" workbookViewId="0">
      <pane ySplit="1" topLeftCell="A2" activePane="bottomLeft" state="frozen"/>
      <selection activeCell="G107" sqref="D107:G107"/>
      <selection pane="bottomLeft"/>
    </sheetView>
  </sheetViews>
  <sheetFormatPr baseColWidth="10" defaultRowHeight="15.75" outlineLevelCol="1" x14ac:dyDescent="0.25"/>
  <cols>
    <col min="1" max="1" width="54.7109375" style="22" customWidth="1"/>
    <col min="2" max="2" width="2" style="71" customWidth="1"/>
    <col min="3" max="5" width="11.5703125" style="21" hidden="1" customWidth="1" outlineLevel="1"/>
    <col min="6" max="6" width="11.5703125" style="11" hidden="1" customWidth="1" outlineLevel="1"/>
    <col min="7" max="7" width="11.5703125" style="21" customWidth="1" collapsed="1"/>
    <col min="8" max="10" width="11.5703125" style="21" hidden="1" customWidth="1" outlineLevel="1"/>
    <col min="11" max="11" width="11.5703125" style="11" hidden="1" customWidth="1" outlineLevel="1"/>
    <col min="12" max="12" width="11.5703125" style="21" customWidth="1" collapsed="1"/>
    <col min="13" max="14" width="11.5703125" style="21" bestFit="1" customWidth="1"/>
  </cols>
  <sheetData>
    <row r="1" spans="1:14" s="140" customFormat="1" ht="19.5" thickBot="1" x14ac:dyDescent="0.35">
      <c r="A1" s="136"/>
      <c r="B1" s="137"/>
      <c r="C1" s="138" t="s">
        <v>5</v>
      </c>
      <c r="D1" s="138" t="s">
        <v>112</v>
      </c>
      <c r="E1" s="138" t="s">
        <v>113</v>
      </c>
      <c r="F1" s="138" t="s">
        <v>0</v>
      </c>
      <c r="G1" s="139">
        <v>2015</v>
      </c>
      <c r="H1" s="138" t="s">
        <v>4</v>
      </c>
      <c r="I1" s="138" t="s">
        <v>148</v>
      </c>
      <c r="J1" s="138" t="s">
        <v>149</v>
      </c>
      <c r="K1" s="138" t="s">
        <v>150</v>
      </c>
      <c r="L1" s="139">
        <v>2016</v>
      </c>
      <c r="M1" s="138" t="s">
        <v>161</v>
      </c>
      <c r="N1" s="138" t="s">
        <v>166</v>
      </c>
    </row>
    <row r="2" spans="1:14" x14ac:dyDescent="0.25">
      <c r="A2" s="73" t="s">
        <v>151</v>
      </c>
      <c r="B2" s="122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6.5" thickBot="1" x14ac:dyDescent="0.3">
      <c r="A3" s="2"/>
      <c r="B3" s="121"/>
      <c r="C3" s="13"/>
      <c r="D3" s="13"/>
      <c r="E3" s="13"/>
      <c r="F3" s="13"/>
      <c r="G3" s="3"/>
      <c r="H3" s="13"/>
      <c r="I3" s="13"/>
      <c r="J3" s="13"/>
      <c r="K3" s="13"/>
      <c r="L3" s="3"/>
      <c r="M3" s="13"/>
      <c r="N3" s="13"/>
    </row>
    <row r="4" spans="1:14" x14ac:dyDescent="0.25">
      <c r="A4" s="53" t="s">
        <v>30</v>
      </c>
      <c r="B4" s="25"/>
      <c r="C4" s="119">
        <v>46</v>
      </c>
      <c r="D4" s="119">
        <v>48</v>
      </c>
      <c r="E4" s="119">
        <v>55.711630434782599</v>
      </c>
      <c r="F4" s="119">
        <v>51.237717391304336</v>
      </c>
      <c r="G4" s="131">
        <v>50.23733695652173</v>
      </c>
      <c r="H4" s="119">
        <v>30.7</v>
      </c>
      <c r="I4" s="119">
        <v>30</v>
      </c>
      <c r="J4" s="119">
        <v>41.776989247311818</v>
      </c>
      <c r="K4" s="119">
        <v>56.513333333333343</v>
      </c>
      <c r="L4" s="131">
        <v>39.822580645161288</v>
      </c>
      <c r="M4" s="119">
        <v>55.4</v>
      </c>
      <c r="N4" s="119">
        <v>47.15</v>
      </c>
    </row>
    <row r="5" spans="1:14" x14ac:dyDescent="0.25">
      <c r="B5" s="6"/>
      <c r="C5" s="11"/>
      <c r="D5" s="11"/>
      <c r="E5" s="11"/>
      <c r="G5" s="11"/>
      <c r="H5" s="11"/>
      <c r="I5" s="11"/>
      <c r="J5" s="11"/>
      <c r="L5" s="11"/>
      <c r="M5" s="11"/>
      <c r="N5" s="11"/>
    </row>
    <row r="6" spans="1:14" x14ac:dyDescent="0.25">
      <c r="A6" s="73" t="s">
        <v>154</v>
      </c>
      <c r="B6" s="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ht="3" customHeight="1" thickBot="1" x14ac:dyDescent="0.3">
      <c r="A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25" t="s">
        <v>27</v>
      </c>
      <c r="B8" s="122"/>
      <c r="C8" s="29">
        <v>94369.36</v>
      </c>
      <c r="D8" s="29">
        <v>48624.75</v>
      </c>
      <c r="E8" s="29">
        <v>99233.47600000001</v>
      </c>
      <c r="F8" s="29">
        <v>82754.06</v>
      </c>
      <c r="G8" s="101">
        <v>324981.64600000001</v>
      </c>
      <c r="H8" s="29">
        <v>75081.66</v>
      </c>
      <c r="I8" s="29">
        <v>62134.09</v>
      </c>
      <c r="J8" s="29">
        <v>99128.200000000012</v>
      </c>
      <c r="K8" s="29">
        <v>100850.16</v>
      </c>
      <c r="L8" s="101">
        <v>337194.11</v>
      </c>
      <c r="M8" s="29">
        <v>85918.5</v>
      </c>
      <c r="N8" s="29">
        <v>51110.966</v>
      </c>
    </row>
    <row r="9" spans="1:14" x14ac:dyDescent="0.25">
      <c r="A9" s="1" t="s">
        <v>28</v>
      </c>
      <c r="B9" s="32"/>
      <c r="C9" s="29">
        <v>34139.800000000003</v>
      </c>
      <c r="D9" s="29">
        <v>34869.399999999994</v>
      </c>
      <c r="E9" s="29">
        <v>45503</v>
      </c>
      <c r="F9" s="29">
        <v>46125.7</v>
      </c>
      <c r="G9" s="83">
        <v>160637.9</v>
      </c>
      <c r="H9" s="29">
        <v>41202.600000000006</v>
      </c>
      <c r="I9" s="29">
        <v>9271.2999999999993</v>
      </c>
      <c r="J9" s="29">
        <v>53156.700000000004</v>
      </c>
      <c r="K9" s="29">
        <v>50683.6</v>
      </c>
      <c r="L9" s="83">
        <v>154314.20000000001</v>
      </c>
      <c r="M9" s="29">
        <v>47290.649999999994</v>
      </c>
      <c r="N9" s="29">
        <v>39930.5</v>
      </c>
    </row>
    <row r="10" spans="1:14" x14ac:dyDescent="0.25">
      <c r="A10" s="1" t="s">
        <v>29</v>
      </c>
      <c r="C10" s="29">
        <v>39386.057582200003</v>
      </c>
      <c r="D10" s="29">
        <v>24381.260000000002</v>
      </c>
      <c r="E10" s="29">
        <v>38371.429000000004</v>
      </c>
      <c r="F10" s="29">
        <v>27638.27</v>
      </c>
      <c r="G10" s="83">
        <v>129777.01658220001</v>
      </c>
      <c r="H10" s="29">
        <v>23288.762999999999</v>
      </c>
      <c r="I10" s="29">
        <v>27173.059999999998</v>
      </c>
      <c r="J10" s="29">
        <v>43036.34</v>
      </c>
      <c r="K10" s="29">
        <v>43329.979999999996</v>
      </c>
      <c r="L10" s="83">
        <v>136878.00599999999</v>
      </c>
      <c r="M10" s="29">
        <v>33276.17</v>
      </c>
      <c r="N10" s="29">
        <v>24507.431457999999</v>
      </c>
    </row>
    <row r="11" spans="1:14" x14ac:dyDescent="0.25">
      <c r="A11" s="1" t="s">
        <v>163</v>
      </c>
      <c r="C11" s="29"/>
      <c r="D11" s="29"/>
      <c r="E11" s="29"/>
      <c r="F11" s="29"/>
      <c r="G11" s="83"/>
      <c r="H11" s="29"/>
      <c r="I11" s="29"/>
      <c r="J11" s="29"/>
      <c r="K11" s="29"/>
      <c r="L11" s="83"/>
      <c r="M11" s="29">
        <v>23354.97</v>
      </c>
      <c r="N11" s="29">
        <v>19322.904000000002</v>
      </c>
    </row>
    <row r="12" spans="1:14" x14ac:dyDescent="0.25">
      <c r="A12" s="1" t="s">
        <v>164</v>
      </c>
      <c r="C12" s="29"/>
      <c r="D12" s="29"/>
      <c r="E12" s="29"/>
      <c r="F12" s="29"/>
      <c r="G12" s="83"/>
      <c r="H12" s="29"/>
      <c r="I12" s="29"/>
      <c r="J12" s="29"/>
      <c r="K12" s="29"/>
      <c r="L12" s="83"/>
      <c r="M12" s="29">
        <v>21204.510000000002</v>
      </c>
      <c r="N12" s="29">
        <v>19869.256000000001</v>
      </c>
    </row>
    <row r="13" spans="1:14" x14ac:dyDescent="0.25">
      <c r="A13" s="34" t="s">
        <v>38</v>
      </c>
      <c r="B13" s="123"/>
      <c r="C13" s="37">
        <v>167895.21758220001</v>
      </c>
      <c r="D13" s="37">
        <v>107875.41</v>
      </c>
      <c r="E13" s="37">
        <v>183107.90500000003</v>
      </c>
      <c r="F13" s="37">
        <v>156518.03</v>
      </c>
      <c r="G13" s="102">
        <v>615396.56258219993</v>
      </c>
      <c r="H13" s="37">
        <v>139573.02300000002</v>
      </c>
      <c r="I13" s="37">
        <v>98578.45</v>
      </c>
      <c r="J13" s="37">
        <v>195321.24000000002</v>
      </c>
      <c r="K13" s="37">
        <v>194863.74</v>
      </c>
      <c r="L13" s="102">
        <v>628386.31599999999</v>
      </c>
      <c r="M13" s="37">
        <v>211044.80000000002</v>
      </c>
      <c r="N13" s="37">
        <v>154741.057458</v>
      </c>
    </row>
    <row r="14" spans="1:14" x14ac:dyDescent="0.25">
      <c r="A14" s="44" t="s">
        <v>121</v>
      </c>
      <c r="C14" s="10">
        <v>98.163202605404649</v>
      </c>
      <c r="D14" s="10">
        <v>103.79689235943576</v>
      </c>
      <c r="E14" s="10">
        <v>109.10578797785926</v>
      </c>
      <c r="F14" s="10">
        <v>105.66918241517182</v>
      </c>
      <c r="G14" s="87">
        <v>104.31570958727706</v>
      </c>
      <c r="H14" s="10">
        <v>93.822803135818006</v>
      </c>
      <c r="I14" s="10">
        <v>85.95657265862873</v>
      </c>
      <c r="J14" s="10">
        <v>96.074025180262026</v>
      </c>
      <c r="K14" s="10">
        <v>105.49178246296621</v>
      </c>
      <c r="L14" s="87">
        <v>96.899657754603822</v>
      </c>
      <c r="M14" s="10">
        <v>114.78567607446381</v>
      </c>
      <c r="N14" s="10">
        <v>97.590369860945259</v>
      </c>
    </row>
    <row r="15" spans="1:14" x14ac:dyDescent="0.25">
      <c r="A15" s="44" t="s">
        <v>31</v>
      </c>
      <c r="B15" s="121"/>
      <c r="C15" s="10">
        <v>7.76586774</v>
      </c>
      <c r="D15" s="10">
        <v>7.7658676799999995</v>
      </c>
      <c r="E15" s="10">
        <v>7.76586774</v>
      </c>
      <c r="F15" s="10">
        <v>7.7658677366666673</v>
      </c>
      <c r="G15" s="87">
        <v>31.063470896666669</v>
      </c>
      <c r="H15" s="10">
        <v>7.8</v>
      </c>
      <c r="I15" s="10">
        <v>6.9</v>
      </c>
      <c r="J15" s="10">
        <v>7.3197022699999987</v>
      </c>
      <c r="K15" s="10">
        <v>11.228476729999999</v>
      </c>
      <c r="L15" s="87">
        <v>33.187581041923679</v>
      </c>
      <c r="M15" s="10">
        <v>9.4496384100000004</v>
      </c>
      <c r="N15" s="10">
        <v>9.4077629700000003</v>
      </c>
    </row>
    <row r="16" spans="1:14" x14ac:dyDescent="0.25">
      <c r="A16" s="39" t="s">
        <v>46</v>
      </c>
      <c r="B16" s="25"/>
      <c r="C16" s="20">
        <v>24.59</v>
      </c>
      <c r="D16" s="20">
        <v>19.390999999999998</v>
      </c>
      <c r="E16" s="20">
        <v>28.079000000000001</v>
      </c>
      <c r="F16" s="20">
        <v>24.946000000000002</v>
      </c>
      <c r="G16" s="107">
        <v>97.006</v>
      </c>
      <c r="H16" s="20">
        <v>22.526</v>
      </c>
      <c r="I16" s="20">
        <v>15.513999999999999</v>
      </c>
      <c r="J16" s="20">
        <v>26.151</v>
      </c>
      <c r="K16" s="20">
        <v>31.792000000000002</v>
      </c>
      <c r="L16" s="107">
        <v>95.983000000000004</v>
      </c>
      <c r="M16" s="20">
        <v>33.637</v>
      </c>
      <c r="N16" s="20">
        <v>24.597000000000001</v>
      </c>
    </row>
    <row r="17" spans="1:14" x14ac:dyDescent="0.25">
      <c r="A17" s="54"/>
      <c r="B17" s="2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 x14ac:dyDescent="0.25">
      <c r="A18" s="73" t="s">
        <v>157</v>
      </c>
      <c r="B18" s="118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ht="16.5" thickBot="1" x14ac:dyDescent="0.3">
      <c r="A19" s="2" t="s">
        <v>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46" t="s">
        <v>1</v>
      </c>
      <c r="B20" s="122"/>
      <c r="C20" s="47">
        <v>24.59</v>
      </c>
      <c r="D20" s="47">
        <v>19.390999999999998</v>
      </c>
      <c r="E20" s="47">
        <v>28.079000000000001</v>
      </c>
      <c r="F20" s="47">
        <v>24.946000000000002</v>
      </c>
      <c r="G20" s="103">
        <v>97.006</v>
      </c>
      <c r="H20" s="47">
        <v>22.526</v>
      </c>
      <c r="I20" s="47">
        <v>15.513999999999999</v>
      </c>
      <c r="J20" s="47">
        <v>26.151</v>
      </c>
      <c r="K20" s="47">
        <v>31.792000000000002</v>
      </c>
      <c r="L20" s="103">
        <v>95.983000000000004</v>
      </c>
      <c r="M20" s="47">
        <v>33.637</v>
      </c>
      <c r="N20" s="47">
        <v>24.597000000000001</v>
      </c>
    </row>
    <row r="21" spans="1:14" x14ac:dyDescent="0.25">
      <c r="A21" s="48" t="s">
        <v>11</v>
      </c>
      <c r="B21" s="6"/>
      <c r="C21" s="49">
        <v>9.7759999999999998</v>
      </c>
      <c r="D21" s="49">
        <v>9.0440000000000005</v>
      </c>
      <c r="E21" s="49">
        <v>14.329000000000001</v>
      </c>
      <c r="F21" s="49">
        <v>1.9239999999999999</v>
      </c>
      <c r="G21" s="104">
        <v>35.06</v>
      </c>
      <c r="H21" s="49">
        <v>7.7249999999999996</v>
      </c>
      <c r="I21" s="49">
        <v>0.71799999999999997</v>
      </c>
      <c r="J21" s="49">
        <v>8.9480000000000004</v>
      </c>
      <c r="K21" s="49">
        <v>12.76</v>
      </c>
      <c r="L21" s="104">
        <v>30.151</v>
      </c>
      <c r="M21" s="49">
        <v>10.702999999999999</v>
      </c>
      <c r="N21" s="49">
        <v>7.9499999999999993</v>
      </c>
    </row>
    <row r="22" spans="1:14" x14ac:dyDescent="0.25">
      <c r="A22" s="50" t="s">
        <v>51</v>
      </c>
      <c r="B22" s="6"/>
      <c r="C22" s="51">
        <v>0.39755998373322488</v>
      </c>
      <c r="D22" s="51">
        <v>0.46640193904388638</v>
      </c>
      <c r="E22" s="51">
        <v>0.51031019623205953</v>
      </c>
      <c r="F22" s="51">
        <v>7.7126593441834354E-2</v>
      </c>
      <c r="G22" s="105">
        <v>0.36142094303445149</v>
      </c>
      <c r="H22" s="51">
        <v>0.34293705051939977</v>
      </c>
      <c r="I22" s="51">
        <v>4.6280778651540545E-2</v>
      </c>
      <c r="J22" s="51">
        <v>0.34216664754693893</v>
      </c>
      <c r="K22" s="51">
        <v>0.40135883241066933</v>
      </c>
      <c r="L22" s="105">
        <v>0.3141285435962618</v>
      </c>
      <c r="M22" s="51">
        <v>0.31819127746231823</v>
      </c>
      <c r="N22" s="51">
        <v>0.32321014757897298</v>
      </c>
    </row>
    <row r="23" spans="1:14" x14ac:dyDescent="0.25">
      <c r="A23" s="22" t="s">
        <v>36</v>
      </c>
      <c r="B23" s="6"/>
      <c r="C23" s="55">
        <v>-2.0750000000000002</v>
      </c>
      <c r="D23" s="55">
        <v>-2.0720000000000001</v>
      </c>
      <c r="E23" s="55">
        <v>-2.0739999999999998</v>
      </c>
      <c r="F23" s="55">
        <v>-2.0790000000000002</v>
      </c>
      <c r="G23" s="108">
        <v>-8.3000000000000007</v>
      </c>
      <c r="H23" s="55">
        <v>-2.883</v>
      </c>
      <c r="I23" s="55">
        <v>-3.2330000000000001</v>
      </c>
      <c r="J23" s="55">
        <v>-3.7429999999999999</v>
      </c>
      <c r="K23" s="55">
        <v>-3.13</v>
      </c>
      <c r="L23" s="108">
        <v>-12.989000000000001</v>
      </c>
      <c r="M23" s="55">
        <v>-3.5270000000000001</v>
      </c>
      <c r="N23" s="55">
        <v>-4.0460000000000003</v>
      </c>
    </row>
    <row r="24" spans="1:14" x14ac:dyDescent="0.25">
      <c r="A24" s="22" t="s">
        <v>3</v>
      </c>
      <c r="B24" s="32"/>
      <c r="C24" s="52">
        <v>-12.289</v>
      </c>
      <c r="D24" s="52">
        <v>11.537000000000001</v>
      </c>
      <c r="E24" s="52">
        <v>-1.105</v>
      </c>
      <c r="F24" s="52">
        <v>-1.008</v>
      </c>
      <c r="G24" s="85">
        <v>-2.8650000000000002</v>
      </c>
      <c r="H24" s="52">
        <v>-0.82799999999999996</v>
      </c>
      <c r="I24" s="52">
        <v>-4.5999999999999999E-2</v>
      </c>
      <c r="J24" s="52">
        <v>-0.24299999999999999</v>
      </c>
      <c r="K24" s="52">
        <v>-5.8000000000000003E-2</v>
      </c>
      <c r="L24" s="85">
        <v>-1.175</v>
      </c>
      <c r="M24" s="52">
        <v>-0.13</v>
      </c>
      <c r="N24" s="52">
        <v>-7.8999999999999987E-2</v>
      </c>
    </row>
    <row r="25" spans="1:14" x14ac:dyDescent="0.25">
      <c r="A25" s="22" t="s">
        <v>37</v>
      </c>
      <c r="B25" s="32"/>
      <c r="C25" s="52">
        <v>11.656000000000001</v>
      </c>
      <c r="D25" s="52">
        <v>-11.702</v>
      </c>
      <c r="E25" s="52">
        <v>3.6999999999999998E-2</v>
      </c>
      <c r="F25" s="52">
        <v>1.9419999999999999</v>
      </c>
      <c r="G25" s="85">
        <v>1.9330000000000001</v>
      </c>
      <c r="H25" s="52">
        <v>-0.151</v>
      </c>
      <c r="I25" s="52">
        <v>-1.9E-2</v>
      </c>
      <c r="J25" s="52">
        <v>0.77300000000000002</v>
      </c>
      <c r="K25" s="52">
        <v>3.2330000000000001</v>
      </c>
      <c r="L25" s="85">
        <v>3.8359999999999999</v>
      </c>
      <c r="M25" s="52">
        <v>1E-3</v>
      </c>
      <c r="N25" s="52">
        <v>-7.1999999999999995E-2</v>
      </c>
    </row>
    <row r="26" spans="1:14" x14ac:dyDescent="0.25">
      <c r="A26" s="48" t="s">
        <v>2</v>
      </c>
      <c r="B26" s="122"/>
      <c r="C26" s="56">
        <v>7.0549999999999997</v>
      </c>
      <c r="D26" s="56">
        <v>6.8070000000000004</v>
      </c>
      <c r="E26" s="56">
        <v>11.186999999999999</v>
      </c>
      <c r="F26" s="56">
        <v>0.77900000000000003</v>
      </c>
      <c r="G26" s="109">
        <v>25.827999999999999</v>
      </c>
      <c r="H26" s="56">
        <v>3.863</v>
      </c>
      <c r="I26" s="56">
        <v>-2.58</v>
      </c>
      <c r="J26" s="56">
        <v>5.7350000000000003</v>
      </c>
      <c r="K26" s="56">
        <v>12.805</v>
      </c>
      <c r="L26" s="109">
        <v>19.823</v>
      </c>
      <c r="M26" s="56">
        <v>7.0469999999999997</v>
      </c>
      <c r="N26" s="56">
        <v>3.753000000000001</v>
      </c>
    </row>
    <row r="27" spans="1:14" x14ac:dyDescent="0.25">
      <c r="A27" s="50" t="s">
        <v>52</v>
      </c>
      <c r="B27" s="121"/>
      <c r="C27" s="51">
        <v>0.28690524603497358</v>
      </c>
      <c r="D27" s="51">
        <v>0.35103914186993973</v>
      </c>
      <c r="E27" s="51">
        <v>0.39841162434559635</v>
      </c>
      <c r="F27" s="51">
        <v>3.122745129479676E-2</v>
      </c>
      <c r="G27" s="105">
        <v>0.26625157206770717</v>
      </c>
      <c r="H27" s="51">
        <v>0.17149072183254904</v>
      </c>
      <c r="I27" s="51">
        <v>-0.1663014051824159</v>
      </c>
      <c r="J27" s="51">
        <v>0.2193032771213338</v>
      </c>
      <c r="K27" s="51">
        <v>0.4027742828384499</v>
      </c>
      <c r="L27" s="105">
        <v>0.20652615567340049</v>
      </c>
      <c r="M27" s="51">
        <v>0.20950144186461336</v>
      </c>
      <c r="N27" s="51">
        <v>0.15257958287596052</v>
      </c>
    </row>
    <row r="28" spans="1:14" s="8" customFormat="1" x14ac:dyDescent="0.25">
      <c r="A28" s="23" t="s">
        <v>40</v>
      </c>
      <c r="B28" s="121"/>
      <c r="C28" s="55">
        <v>-2.81</v>
      </c>
      <c r="D28" s="55">
        <v>-1.7689999999999999</v>
      </c>
      <c r="E28" s="55">
        <v>-15.356999999999999</v>
      </c>
      <c r="F28" s="55">
        <v>-0.89400000000000002</v>
      </c>
      <c r="G28" s="108">
        <v>-20.838999999999999</v>
      </c>
      <c r="H28" s="55">
        <v>-1.2609999999999999</v>
      </c>
      <c r="I28" s="55">
        <v>-1.4639999999999995</v>
      </c>
      <c r="J28" s="55">
        <v>-1.4390000000000001</v>
      </c>
      <c r="K28" s="55">
        <v>-1.5190000000000001</v>
      </c>
      <c r="L28" s="108">
        <v>-5.6829999999999998</v>
      </c>
      <c r="M28" s="55">
        <v>-1.4419999999999999</v>
      </c>
      <c r="N28" s="55">
        <v>-1.5950000000000002</v>
      </c>
    </row>
    <row r="29" spans="1:14" s="8" customFormat="1" x14ac:dyDescent="0.25">
      <c r="A29" s="23" t="s">
        <v>12</v>
      </c>
      <c r="B29" s="121"/>
      <c r="C29" s="57"/>
      <c r="D29" s="57"/>
      <c r="E29" s="57"/>
      <c r="F29" s="57"/>
      <c r="G29" s="133"/>
      <c r="H29" s="57"/>
      <c r="I29" s="57"/>
      <c r="J29" s="57"/>
      <c r="K29" s="57"/>
      <c r="L29" s="133"/>
      <c r="M29" s="57"/>
      <c r="N29" s="57">
        <v>-2.9000000000001247E-2</v>
      </c>
    </row>
    <row r="30" spans="1:14" x14ac:dyDescent="0.25">
      <c r="A30" s="35" t="s">
        <v>14</v>
      </c>
      <c r="B30" s="6"/>
      <c r="C30" s="41">
        <v>4.242</v>
      </c>
      <c r="D30" s="41">
        <v>5.032</v>
      </c>
      <c r="E30" s="41">
        <v>-4.17</v>
      </c>
      <c r="F30" s="41">
        <v>-0.115</v>
      </c>
      <c r="G30" s="86">
        <v>4.9889999999999999</v>
      </c>
      <c r="H30" s="41">
        <v>2.6019999999999999</v>
      </c>
      <c r="I30" s="41">
        <v>-4.0439999999999996</v>
      </c>
      <c r="J30" s="41">
        <v>4.2960000000000003</v>
      </c>
      <c r="K30" s="41">
        <v>11.286</v>
      </c>
      <c r="L30" s="86">
        <v>14.14</v>
      </c>
      <c r="M30" s="41">
        <v>5.5990000000000002</v>
      </c>
      <c r="N30" s="41">
        <v>2.1289999999999996</v>
      </c>
    </row>
    <row r="31" spans="1:14" x14ac:dyDescent="0.25">
      <c r="A31" s="22" t="s">
        <v>13</v>
      </c>
      <c r="B31" s="6"/>
      <c r="C31" s="55">
        <v>-1.1879999999999999</v>
      </c>
      <c r="D31" s="55">
        <v>-1.409</v>
      </c>
      <c r="E31" s="55">
        <v>1.1830000000000001</v>
      </c>
      <c r="F31" s="55">
        <v>0.80300000000000005</v>
      </c>
      <c r="G31" s="108">
        <v>-0.61099999999999999</v>
      </c>
      <c r="H31" s="55">
        <v>-0.65100000000000002</v>
      </c>
      <c r="I31" s="55">
        <v>0.995</v>
      </c>
      <c r="J31" s="55">
        <v>-1.17</v>
      </c>
      <c r="K31" s="55">
        <v>-2.8319999999999999</v>
      </c>
      <c r="L31" s="108">
        <v>-3.6579999999999999</v>
      </c>
      <c r="M31" s="55">
        <v>-1.409</v>
      </c>
      <c r="N31" s="55">
        <v>-0.52400000000000002</v>
      </c>
    </row>
    <row r="32" spans="1:14" x14ac:dyDescent="0.25">
      <c r="A32" s="35" t="s">
        <v>6</v>
      </c>
      <c r="B32" s="6"/>
      <c r="C32" s="41">
        <v>3.0539999999999998</v>
      </c>
      <c r="D32" s="41">
        <v>3.6230000000000002</v>
      </c>
      <c r="E32" s="41">
        <v>-2.9870000000000001</v>
      </c>
      <c r="F32" s="41">
        <v>0.68799999999999994</v>
      </c>
      <c r="G32" s="86">
        <v>4.3780000000000001</v>
      </c>
      <c r="H32" s="41">
        <v>1.9510000000000001</v>
      </c>
      <c r="I32" s="41">
        <v>-3.0489999999999999</v>
      </c>
      <c r="J32" s="41">
        <v>3.1259999999999999</v>
      </c>
      <c r="K32" s="41">
        <v>8.4540000000000006</v>
      </c>
      <c r="L32" s="86">
        <v>10.481999999999999</v>
      </c>
      <c r="M32" s="41">
        <v>4.1900000000000004</v>
      </c>
      <c r="N32" s="41">
        <v>1.6049999999999995</v>
      </c>
    </row>
    <row r="33" spans="1:14" x14ac:dyDescent="0.25">
      <c r="A33" s="22" t="s">
        <v>162</v>
      </c>
      <c r="B33" s="6"/>
      <c r="C33" s="55"/>
      <c r="D33" s="55"/>
      <c r="E33" s="55"/>
      <c r="F33" s="55"/>
      <c r="G33" s="108"/>
      <c r="H33" s="55"/>
      <c r="I33" s="55"/>
      <c r="J33" s="55"/>
      <c r="K33" s="55"/>
      <c r="L33" s="108"/>
      <c r="M33" s="55">
        <v>-0.44900000000000001</v>
      </c>
      <c r="N33" s="55">
        <v>-0.35900000000000004</v>
      </c>
    </row>
    <row r="34" spans="1:14" x14ac:dyDescent="0.25">
      <c r="A34" s="35" t="s">
        <v>165</v>
      </c>
      <c r="B34" s="6"/>
      <c r="C34" s="41">
        <v>3.0539999999999998</v>
      </c>
      <c r="D34" s="41">
        <v>3.6230000000000002</v>
      </c>
      <c r="E34" s="41">
        <v>-2.9870000000000001</v>
      </c>
      <c r="F34" s="41">
        <v>0.68799999999999994</v>
      </c>
      <c r="G34" s="86">
        <v>4.3780000000000001</v>
      </c>
      <c r="H34" s="41">
        <v>1.9510000000000001</v>
      </c>
      <c r="I34" s="41">
        <v>-3.0489999999999999</v>
      </c>
      <c r="J34" s="41">
        <v>3.1259999999999999</v>
      </c>
      <c r="K34" s="41">
        <v>8.4540000000000006</v>
      </c>
      <c r="L34" s="86">
        <v>10.481999999999999</v>
      </c>
      <c r="M34" s="41">
        <v>3.7410000000000001</v>
      </c>
      <c r="N34" s="41">
        <v>1.246</v>
      </c>
    </row>
    <row r="35" spans="1:14" x14ac:dyDescent="0.25">
      <c r="B35" s="6"/>
      <c r="C35" s="11"/>
      <c r="D35" s="11"/>
      <c r="E35" s="11"/>
      <c r="G35" s="11"/>
      <c r="H35" s="11"/>
      <c r="I35" s="11"/>
      <c r="J35" s="11"/>
      <c r="L35" s="11"/>
      <c r="M35" s="11"/>
      <c r="N35" s="11"/>
    </row>
    <row r="36" spans="1:14" x14ac:dyDescent="0.25">
      <c r="A36" s="73" t="s">
        <v>159</v>
      </c>
      <c r="B36" s="32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</row>
    <row r="37" spans="1:14" ht="16.5" thickBot="1" x14ac:dyDescent="0.3">
      <c r="A37" s="2" t="s">
        <v>7</v>
      </c>
      <c r="B37" s="6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46" t="s">
        <v>67</v>
      </c>
      <c r="B38" s="121"/>
      <c r="C38" s="47">
        <v>9.7759999999999998</v>
      </c>
      <c r="D38" s="47">
        <v>9.0440000000000005</v>
      </c>
      <c r="E38" s="47">
        <v>14.329000000000001</v>
      </c>
      <c r="F38" s="47">
        <v>1.9239999999999999</v>
      </c>
      <c r="G38" s="103">
        <v>35.06</v>
      </c>
      <c r="H38" s="47">
        <v>7.7249999999999996</v>
      </c>
      <c r="I38" s="47">
        <v>0.71799999999999997</v>
      </c>
      <c r="J38" s="47">
        <v>8.9480000000000004</v>
      </c>
      <c r="K38" s="47">
        <v>12.76</v>
      </c>
      <c r="L38" s="103">
        <v>30.151</v>
      </c>
      <c r="M38" s="47">
        <v>10.702999999999999</v>
      </c>
      <c r="N38" s="47">
        <v>7.9499999999999993</v>
      </c>
    </row>
    <row r="39" spans="1:14" x14ac:dyDescent="0.25">
      <c r="A39" s="1" t="s">
        <v>16</v>
      </c>
      <c r="B39" s="6"/>
      <c r="C39" s="26">
        <v>2.3E-2</v>
      </c>
      <c r="D39" s="26">
        <v>-0.62675066848912664</v>
      </c>
      <c r="E39" s="26">
        <v>2.375066848912661E-2</v>
      </c>
      <c r="F39" s="26">
        <v>-3.8758668489126423E-2</v>
      </c>
      <c r="G39" s="85">
        <v>-0.61875866848912642</v>
      </c>
      <c r="H39" s="26">
        <v>0.55817499999999998</v>
      </c>
      <c r="I39" s="26">
        <v>-1.0433738600000002</v>
      </c>
      <c r="J39" s="26">
        <v>0.42232861999999999</v>
      </c>
      <c r="K39" s="26">
        <v>-3.050631999999999E-2</v>
      </c>
      <c r="L39" s="85">
        <v>-9.3551559999999992E-2</v>
      </c>
      <c r="M39" s="26">
        <v>1.578292646818892</v>
      </c>
      <c r="N39" s="26">
        <v>-0.25446994897039188</v>
      </c>
    </row>
    <row r="40" spans="1:14" x14ac:dyDescent="0.25">
      <c r="A40" s="1" t="s">
        <v>17</v>
      </c>
      <c r="B40" s="6"/>
      <c r="C40" s="26">
        <v>-1.4E-2</v>
      </c>
      <c r="D40" s="26">
        <v>-2.8620000000009749E-3</v>
      </c>
      <c r="E40" s="26">
        <v>0.38486199999999954</v>
      </c>
      <c r="F40" s="26">
        <v>-4.9039999999999999</v>
      </c>
      <c r="G40" s="85">
        <v>-4.5230000000000015</v>
      </c>
      <c r="H40" s="26">
        <v>-0.78598011999999973</v>
      </c>
      <c r="I40" s="26">
        <v>2.5025556500000015</v>
      </c>
      <c r="J40" s="26">
        <v>-0.59073077000000507</v>
      </c>
      <c r="K40" s="26">
        <v>-0.49770918999999852</v>
      </c>
      <c r="L40" s="85">
        <v>0.62813557000000131</v>
      </c>
      <c r="M40" s="26">
        <v>-0.29548129999999995</v>
      </c>
      <c r="N40" s="26">
        <v>-0.16225302041247275</v>
      </c>
    </row>
    <row r="41" spans="1:14" x14ac:dyDescent="0.25">
      <c r="A41" s="1" t="s">
        <v>15</v>
      </c>
      <c r="B41" s="6"/>
      <c r="C41" s="26">
        <v>-2.9790000000000001</v>
      </c>
      <c r="D41" s="26">
        <v>0.33818650788989635</v>
      </c>
      <c r="E41" s="26">
        <v>-3.1441865078898963</v>
      </c>
      <c r="F41" s="26">
        <v>-0.7</v>
      </c>
      <c r="G41" s="85">
        <v>-6.4850000000000003</v>
      </c>
      <c r="H41" s="26">
        <v>-4.6287087187575784</v>
      </c>
      <c r="I41" s="26">
        <v>0.31474012707573457</v>
      </c>
      <c r="J41" s="26">
        <v>16.2747668630596</v>
      </c>
      <c r="K41" s="26">
        <v>14.381576000401571</v>
      </c>
      <c r="L41" s="85">
        <v>26.342374271779345</v>
      </c>
      <c r="M41" s="26">
        <v>-1.6051530806145951</v>
      </c>
      <c r="N41" s="26">
        <v>-2.7580144576807757</v>
      </c>
    </row>
    <row r="42" spans="1:14" x14ac:dyDescent="0.25">
      <c r="A42" s="1" t="s">
        <v>18</v>
      </c>
      <c r="B42" s="6"/>
      <c r="C42" s="26">
        <v>8.1024735551399978</v>
      </c>
      <c r="D42" s="26">
        <v>0</v>
      </c>
      <c r="E42" s="26">
        <v>1.9102055126273225</v>
      </c>
      <c r="F42" s="26">
        <v>-1.4656790677673197</v>
      </c>
      <c r="G42" s="85">
        <v>8.5470000000000006</v>
      </c>
      <c r="H42" s="26">
        <v>-9.9500000000000013E-6</v>
      </c>
      <c r="I42" s="26">
        <v>-0.126</v>
      </c>
      <c r="J42" s="26">
        <v>0</v>
      </c>
      <c r="K42" s="26">
        <v>-0.93995505000000013</v>
      </c>
      <c r="L42" s="85">
        <v>-1.0659650000000001</v>
      </c>
      <c r="M42" s="26">
        <v>0</v>
      </c>
      <c r="N42" s="26">
        <v>-1.2924676802416912</v>
      </c>
    </row>
    <row r="43" spans="1:14" x14ac:dyDescent="0.25">
      <c r="A43" s="1" t="s">
        <v>19</v>
      </c>
      <c r="B43" s="32"/>
      <c r="C43" s="52">
        <v>-0.93613011569465565</v>
      </c>
      <c r="D43" s="52">
        <v>-3.4508244756946547</v>
      </c>
      <c r="E43" s="52">
        <v>-1.1604581171123967</v>
      </c>
      <c r="F43" s="52">
        <v>-1.9455872914982921</v>
      </c>
      <c r="G43" s="85">
        <v>-7.4589999999999996</v>
      </c>
      <c r="H43" s="52">
        <v>-0.73530056901654506</v>
      </c>
      <c r="I43" s="52">
        <v>-3.7226628478250117</v>
      </c>
      <c r="J43" s="52">
        <v>-0.55288892583609694</v>
      </c>
      <c r="K43" s="52">
        <v>-3.6111171531185877</v>
      </c>
      <c r="L43" s="85">
        <v>-8.6008925347155092</v>
      </c>
      <c r="M43" s="52">
        <v>-0.67124883727867157</v>
      </c>
      <c r="N43" s="52">
        <v>-3.5312650381302406</v>
      </c>
    </row>
    <row r="44" spans="1:14" x14ac:dyDescent="0.25">
      <c r="A44" s="35" t="s">
        <v>20</v>
      </c>
      <c r="B44" s="32"/>
      <c r="C44" s="41">
        <v>14.006343439445342</v>
      </c>
      <c r="D44" s="41">
        <v>5.301749363706115</v>
      </c>
      <c r="E44" s="41">
        <v>12.343173556114158</v>
      </c>
      <c r="F44" s="41">
        <v>-7.1300250277547379</v>
      </c>
      <c r="G44" s="86">
        <v>24.521241331510879</v>
      </c>
      <c r="H44" s="41">
        <v>2.1931756422258757</v>
      </c>
      <c r="I44" s="41">
        <v>-1.3567409307492757</v>
      </c>
      <c r="J44" s="41">
        <v>24.501475787223516</v>
      </c>
      <c r="K44" s="41">
        <v>22.062288287282982</v>
      </c>
      <c r="L44" s="86">
        <v>47.361100747063844</v>
      </c>
      <c r="M44" s="41">
        <v>9.709409428925623</v>
      </c>
      <c r="N44" s="41">
        <v>-4.8470145435572487E-2</v>
      </c>
    </row>
    <row r="45" spans="1:14" x14ac:dyDescent="0.25">
      <c r="A45" s="32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x14ac:dyDescent="0.25">
      <c r="A46" s="73" t="s">
        <v>142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</row>
    <row r="47" spans="1:14" ht="15.75" customHeight="1" thickBot="1" x14ac:dyDescent="0.3">
      <c r="A47" s="2" t="s">
        <v>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x14ac:dyDescent="0.25">
      <c r="A48" s="1" t="s">
        <v>58</v>
      </c>
      <c r="B48" s="6"/>
      <c r="C48" s="26">
        <v>-9.8000000000000004E-2</v>
      </c>
      <c r="D48" s="26">
        <v>-0.39417899999999995</v>
      </c>
      <c r="E48" s="26">
        <v>-9.9821000000000021E-2</v>
      </c>
      <c r="F48" s="26">
        <v>-0.62</v>
      </c>
      <c r="G48" s="77">
        <v>-1.212</v>
      </c>
      <c r="H48" s="26">
        <v>0.21362899999999996</v>
      </c>
      <c r="I48" s="26">
        <v>-2.4645555015472668E-2</v>
      </c>
      <c r="J48" s="26">
        <v>0.51657500000000001</v>
      </c>
      <c r="K48" s="26">
        <v>1.4877968700000002</v>
      </c>
      <c r="L48" s="77">
        <v>2.1933553149845273</v>
      </c>
      <c r="M48" s="26">
        <v>-0.45888100000000009</v>
      </c>
      <c r="N48" s="26">
        <v>-2.0534910000000002</v>
      </c>
    </row>
    <row r="49" spans="1:14" x14ac:dyDescent="0.25">
      <c r="A49" s="1" t="s">
        <v>59</v>
      </c>
      <c r="B49" s="6"/>
      <c r="C49" s="26">
        <v>-6.4580000000000002</v>
      </c>
      <c r="D49" s="26">
        <v>2.2489811999560114</v>
      </c>
      <c r="E49" s="26">
        <v>-5.9859811999560115</v>
      </c>
      <c r="F49" s="26">
        <v>3.3580000000000001</v>
      </c>
      <c r="G49" s="85">
        <v>-6.8369999999999997</v>
      </c>
      <c r="H49" s="26">
        <v>-3.4649321609421513</v>
      </c>
      <c r="I49" s="26">
        <v>-1.370094900517608</v>
      </c>
      <c r="J49" s="26">
        <v>13.465864723079717</v>
      </c>
      <c r="K49" s="26">
        <v>11.95137042276478</v>
      </c>
      <c r="L49" s="85">
        <v>20.582208084384735</v>
      </c>
      <c r="M49" s="26">
        <v>-3.5121962867771117</v>
      </c>
      <c r="N49" s="26">
        <v>1.4191740977218528</v>
      </c>
    </row>
    <row r="50" spans="1:14" x14ac:dyDescent="0.25">
      <c r="A50" s="1" t="s">
        <v>65</v>
      </c>
      <c r="B50" s="6"/>
      <c r="C50" s="26"/>
      <c r="D50" s="26"/>
      <c r="E50" s="26"/>
      <c r="F50" s="26"/>
      <c r="G50" s="85"/>
      <c r="H50" s="26"/>
      <c r="I50" s="26"/>
      <c r="J50" s="26"/>
      <c r="K50" s="26"/>
      <c r="L50" s="85"/>
      <c r="M50" s="26">
        <v>0</v>
      </c>
      <c r="N50" s="26"/>
    </row>
    <row r="51" spans="1:14" x14ac:dyDescent="0.25">
      <c r="A51" s="1" t="s">
        <v>64</v>
      </c>
      <c r="B51" s="6"/>
      <c r="C51" s="52">
        <v>3.577</v>
      </c>
      <c r="D51" s="52">
        <v>-1.5166156920661151</v>
      </c>
      <c r="E51" s="52">
        <v>2.9</v>
      </c>
      <c r="F51" s="52">
        <v>-3.4380000000000002</v>
      </c>
      <c r="G51" s="85">
        <v>1.5640000000000001</v>
      </c>
      <c r="H51" s="52">
        <v>-1.3774055578154267</v>
      </c>
      <c r="I51" s="52">
        <v>1.7094805826088151</v>
      </c>
      <c r="J51" s="52">
        <v>2.2923271399799012</v>
      </c>
      <c r="K51" s="52">
        <v>0.9424087076367923</v>
      </c>
      <c r="L51" s="85">
        <v>3.5668108724100822</v>
      </c>
      <c r="M51" s="52">
        <v>2.365924206162517</v>
      </c>
      <c r="N51" s="52">
        <v>-2.1236975554026292</v>
      </c>
    </row>
    <row r="52" spans="1:14" x14ac:dyDescent="0.25">
      <c r="A52" s="35" t="s">
        <v>15</v>
      </c>
      <c r="B52" s="6"/>
      <c r="C52" s="41">
        <v>-2.9790000000000001</v>
      </c>
      <c r="D52" s="41">
        <v>0.33818650788989646</v>
      </c>
      <c r="E52" s="41">
        <v>-3.1</v>
      </c>
      <c r="F52" s="41">
        <v>-0.70000000000000018</v>
      </c>
      <c r="G52" s="86">
        <v>-6.4849999999999994</v>
      </c>
      <c r="H52" s="41">
        <v>-4.6287087187575784</v>
      </c>
      <c r="I52" s="41">
        <v>0.3147401270757344</v>
      </c>
      <c r="J52" s="41">
        <v>16.274766863059618</v>
      </c>
      <c r="K52" s="41">
        <v>14.381576000401573</v>
      </c>
      <c r="L52" s="86">
        <v>26.342374271779342</v>
      </c>
      <c r="M52" s="41">
        <v>-1.6051530806145946</v>
      </c>
      <c r="N52" s="41">
        <v>-2.7580144576807766</v>
      </c>
    </row>
    <row r="53" spans="1:14" x14ac:dyDescent="0.25">
      <c r="A53" s="32"/>
      <c r="B53" s="121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x14ac:dyDescent="0.25">
      <c r="A54" s="73" t="s">
        <v>143</v>
      </c>
      <c r="B54" s="123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4" ht="16.5" thickBot="1" x14ac:dyDescent="0.3">
      <c r="A55" s="2" t="s">
        <v>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25">
      <c r="A56" s="1" t="s">
        <v>114</v>
      </c>
      <c r="B56" s="6"/>
      <c r="C56" s="52">
        <v>-1.5489999999999999</v>
      </c>
      <c r="D56" s="52">
        <v>-0.40664100000000003</v>
      </c>
      <c r="E56" s="52">
        <v>-0.69010600000000011</v>
      </c>
      <c r="F56" s="52">
        <v>-1.1199999999999999</v>
      </c>
      <c r="G56" s="77">
        <v>-5.2657470000000002</v>
      </c>
      <c r="H56" s="52">
        <v>-0.55000000000000004</v>
      </c>
      <c r="I56" s="52">
        <v>-0.55000000000000004</v>
      </c>
      <c r="J56" s="52">
        <v>-1.3042093199999998</v>
      </c>
      <c r="K56" s="52">
        <v>-3.4149031699999997</v>
      </c>
      <c r="L56" s="77">
        <v>-5.8840355899999999</v>
      </c>
      <c r="M56" s="52">
        <v>-1.28</v>
      </c>
      <c r="N56" s="52">
        <v>-0.57127747000000029</v>
      </c>
    </row>
    <row r="57" spans="1:14" x14ac:dyDescent="0.25">
      <c r="A57" s="1" t="s">
        <v>63</v>
      </c>
      <c r="B57" s="122"/>
      <c r="C57" s="52"/>
      <c r="D57" s="52">
        <v>0</v>
      </c>
      <c r="E57" s="52">
        <v>0</v>
      </c>
      <c r="F57" s="52">
        <v>0</v>
      </c>
      <c r="G57" s="85">
        <v>0</v>
      </c>
      <c r="H57" s="52">
        <v>0</v>
      </c>
      <c r="I57" s="52">
        <v>0</v>
      </c>
      <c r="J57" s="52">
        <v>0</v>
      </c>
      <c r="K57" s="52">
        <v>-22.506</v>
      </c>
      <c r="L57" s="85">
        <v>-22.506</v>
      </c>
      <c r="M57" s="52">
        <v>-4.8990499999999999E-2</v>
      </c>
      <c r="N57" s="52">
        <v>-0.24415898999999999</v>
      </c>
    </row>
    <row r="58" spans="1:14" x14ac:dyDescent="0.25">
      <c r="A58" s="1" t="s">
        <v>130</v>
      </c>
      <c r="B58" s="121"/>
      <c r="C58" s="52"/>
      <c r="D58" s="52">
        <v>0</v>
      </c>
      <c r="E58" s="52">
        <v>0</v>
      </c>
      <c r="F58" s="52">
        <v>0</v>
      </c>
      <c r="G58" s="85">
        <v>0</v>
      </c>
      <c r="H58" s="52">
        <v>-2.5000000000000001E-2</v>
      </c>
      <c r="I58" s="52">
        <v>0.154</v>
      </c>
      <c r="J58" s="52">
        <v>0</v>
      </c>
      <c r="K58" s="52">
        <v>-4.4217250800000016</v>
      </c>
      <c r="L58" s="85">
        <v>-4.2927250800000003</v>
      </c>
      <c r="M58" s="52">
        <v>4.4999999999999998E-2</v>
      </c>
      <c r="N58" s="52">
        <v>1.0470000000000002</v>
      </c>
    </row>
    <row r="59" spans="1:14" x14ac:dyDescent="0.25">
      <c r="A59" s="48" t="s">
        <v>21</v>
      </c>
      <c r="B59" s="25"/>
      <c r="C59" s="49">
        <v>-1.5489999999999999</v>
      </c>
      <c r="D59" s="49">
        <v>-0.40664100000000003</v>
      </c>
      <c r="E59" s="49">
        <v>-0.69010600000000011</v>
      </c>
      <c r="F59" s="49">
        <v>-1.1199999999999999</v>
      </c>
      <c r="G59" s="104">
        <v>-5.2657470000000002</v>
      </c>
      <c r="H59" s="49">
        <v>-0.57500000000000007</v>
      </c>
      <c r="I59" s="49">
        <v>-0.39600000000000002</v>
      </c>
      <c r="J59" s="49">
        <v>-1.3042093199999998</v>
      </c>
      <c r="K59" s="49">
        <v>-30.342628250000001</v>
      </c>
      <c r="L59" s="104">
        <v>-32.68276067</v>
      </c>
      <c r="M59" s="49">
        <v>-1.2839905</v>
      </c>
      <c r="N59" s="49">
        <v>0.2315635399999999</v>
      </c>
    </row>
    <row r="60" spans="1:14" x14ac:dyDescent="0.25">
      <c r="A60" s="22" t="s">
        <v>22</v>
      </c>
      <c r="B60" s="6"/>
      <c r="C60" s="9"/>
      <c r="D60" s="9">
        <v>0</v>
      </c>
      <c r="E60" s="9">
        <v>0</v>
      </c>
      <c r="F60" s="9">
        <v>0</v>
      </c>
      <c r="G60" s="110">
        <v>0</v>
      </c>
      <c r="H60" s="9">
        <v>0</v>
      </c>
      <c r="I60" s="9">
        <v>0</v>
      </c>
      <c r="J60" s="9">
        <v>0</v>
      </c>
      <c r="K60" s="9">
        <v>0</v>
      </c>
      <c r="L60" s="110">
        <v>0</v>
      </c>
      <c r="M60" s="9">
        <v>0</v>
      </c>
      <c r="N60" s="9">
        <v>0</v>
      </c>
    </row>
    <row r="61" spans="1:14" x14ac:dyDescent="0.25">
      <c r="A61" s="35" t="s">
        <v>23</v>
      </c>
      <c r="B61" s="32"/>
      <c r="C61" s="41">
        <v>-1.5489999999999999</v>
      </c>
      <c r="D61" s="41">
        <v>-0.40664100000000003</v>
      </c>
      <c r="E61" s="41">
        <v>-0.69010600000000011</v>
      </c>
      <c r="F61" s="41">
        <v>-1.1199999999999999</v>
      </c>
      <c r="G61" s="86">
        <v>-5.2657470000000002</v>
      </c>
      <c r="H61" s="41">
        <v>-0.57500000000000007</v>
      </c>
      <c r="I61" s="41">
        <v>-0.39600000000000002</v>
      </c>
      <c r="J61" s="41">
        <v>-1.3042093199999998</v>
      </c>
      <c r="K61" s="41">
        <v>-30.342628250000001</v>
      </c>
      <c r="L61" s="86">
        <v>-32.68276067</v>
      </c>
      <c r="M61" s="41">
        <v>-1.2839905</v>
      </c>
      <c r="N61" s="41">
        <v>0.2315635399999999</v>
      </c>
    </row>
    <row r="62" spans="1:14" x14ac:dyDescent="0.25">
      <c r="A62" s="3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</row>
    <row r="63" spans="1:14" x14ac:dyDescent="0.25">
      <c r="A63" s="73" t="s">
        <v>144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</row>
    <row r="64" spans="1:14" ht="16.5" thickBot="1" x14ac:dyDescent="0.3">
      <c r="A64" s="2" t="s">
        <v>7</v>
      </c>
      <c r="B64" s="12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x14ac:dyDescent="0.25">
      <c r="A65" s="1" t="s">
        <v>47</v>
      </c>
      <c r="C65" s="26"/>
      <c r="D65" s="26"/>
      <c r="E65" s="26"/>
      <c r="F65" s="26"/>
      <c r="G65" s="77">
        <v>113.527434512125</v>
      </c>
      <c r="H65" s="26">
        <v>113.6786136349058</v>
      </c>
      <c r="I65" s="26">
        <v>99.378882217686311</v>
      </c>
      <c r="J65" s="26">
        <v>99.490675320466906</v>
      </c>
      <c r="K65" s="26">
        <v>107.217807073247</v>
      </c>
      <c r="L65" s="77">
        <v>107.217807073247</v>
      </c>
      <c r="M65" s="26">
        <v>106.932</v>
      </c>
      <c r="N65" s="26">
        <v>100.068</v>
      </c>
    </row>
    <row r="66" spans="1:14" x14ac:dyDescent="0.25">
      <c r="A66" s="1" t="s">
        <v>48</v>
      </c>
      <c r="B66" s="122"/>
      <c r="C66" s="26"/>
      <c r="D66" s="26"/>
      <c r="E66" s="26"/>
      <c r="F66" s="26"/>
      <c r="G66" s="85">
        <v>12.049563470000001</v>
      </c>
      <c r="H66" s="26">
        <v>12.866261519999998</v>
      </c>
      <c r="I66" s="26">
        <v>12.396950520000001</v>
      </c>
      <c r="J66" s="26">
        <v>13.126925610000001</v>
      </c>
      <c r="K66" s="26">
        <v>13.7617414</v>
      </c>
      <c r="L66" s="85">
        <v>13.7617414</v>
      </c>
      <c r="M66" s="26">
        <v>14.442</v>
      </c>
      <c r="N66" s="26">
        <v>14.101000000000001</v>
      </c>
    </row>
    <row r="67" spans="1:14" x14ac:dyDescent="0.25">
      <c r="A67" s="35" t="s">
        <v>49</v>
      </c>
      <c r="B67" s="121"/>
      <c r="C67" s="41"/>
      <c r="D67" s="41"/>
      <c r="E67" s="41"/>
      <c r="F67" s="41"/>
      <c r="G67" s="86">
        <v>125.57699798212499</v>
      </c>
      <c r="H67" s="41">
        <v>126.544</v>
      </c>
      <c r="I67" s="41">
        <v>111.77583273768631</v>
      </c>
      <c r="J67" s="41">
        <v>112.61760093046691</v>
      </c>
      <c r="K67" s="41">
        <v>120.97954847324701</v>
      </c>
      <c r="L67" s="86">
        <v>120.97954847324701</v>
      </c>
      <c r="M67" s="41">
        <v>121.374</v>
      </c>
      <c r="N67" s="41">
        <v>114.169</v>
      </c>
    </row>
    <row r="68" spans="1:14" x14ac:dyDescent="0.25">
      <c r="A68" s="1" t="s">
        <v>24</v>
      </c>
      <c r="B68" s="32"/>
      <c r="C68" s="26"/>
      <c r="D68" s="26"/>
      <c r="E68" s="26"/>
      <c r="F68" s="26"/>
      <c r="G68" s="85">
        <v>65.67</v>
      </c>
      <c r="H68" s="26">
        <v>79.105999999999995</v>
      </c>
      <c r="I68" s="26">
        <v>64.046999999999997</v>
      </c>
      <c r="J68" s="26">
        <v>90.427999999999997</v>
      </c>
      <c r="K68" s="26">
        <v>97.766000000000005</v>
      </c>
      <c r="L68" s="85">
        <v>97.766000000000005</v>
      </c>
      <c r="M68" s="26">
        <v>107.526</v>
      </c>
      <c r="N68" s="26">
        <v>90.087000000000003</v>
      </c>
    </row>
    <row r="69" spans="1:14" x14ac:dyDescent="0.25">
      <c r="A69" s="1" t="s">
        <v>25</v>
      </c>
      <c r="B69" s="32"/>
      <c r="C69" s="52"/>
      <c r="D69" s="52"/>
      <c r="E69" s="52"/>
      <c r="F69" s="52"/>
      <c r="G69" s="85">
        <v>4.0000000000000001E-3</v>
      </c>
      <c r="H69" s="52">
        <v>4.0000000000000001E-3</v>
      </c>
      <c r="I69" s="52">
        <v>4.0000000000000001E-3</v>
      </c>
      <c r="J69" s="52">
        <v>4.0000000000000001E-3</v>
      </c>
      <c r="K69" s="52">
        <v>5.0000000000000001E-3</v>
      </c>
      <c r="L69" s="85">
        <v>5.0000000000000001E-3</v>
      </c>
      <c r="M69" s="52">
        <v>6.0000000000000001E-3</v>
      </c>
      <c r="N69" s="52">
        <v>6.0000000000000001E-3</v>
      </c>
    </row>
    <row r="70" spans="1:14" x14ac:dyDescent="0.25">
      <c r="A70" s="35" t="s">
        <v>50</v>
      </c>
      <c r="B70" s="120"/>
      <c r="C70" s="41"/>
      <c r="D70" s="41"/>
      <c r="E70" s="41"/>
      <c r="F70" s="41"/>
      <c r="G70" s="86">
        <v>59.902997982124994</v>
      </c>
      <c r="H70" s="41">
        <v>47.435530788262653</v>
      </c>
      <c r="I70" s="41">
        <v>47.724832737686313</v>
      </c>
      <c r="J70" s="41">
        <v>22.185600930466908</v>
      </c>
      <c r="K70" s="41">
        <v>23.208548473247003</v>
      </c>
      <c r="L70" s="86">
        <v>23.208548473247003</v>
      </c>
      <c r="M70" s="41">
        <v>13.841999999999999</v>
      </c>
      <c r="N70" s="41">
        <v>24.075999999999993</v>
      </c>
    </row>
    <row r="71" spans="1:14" x14ac:dyDescent="0.25">
      <c r="B71" s="32"/>
      <c r="C71" s="22"/>
      <c r="D71" s="22"/>
      <c r="E71" s="22"/>
      <c r="F71" s="23"/>
      <c r="G71" s="22"/>
      <c r="H71" s="23"/>
      <c r="I71" s="23"/>
      <c r="J71" s="22"/>
      <c r="K71" s="23"/>
      <c r="L71" s="22"/>
      <c r="M71" s="23"/>
      <c r="N71" s="23"/>
    </row>
    <row r="72" spans="1:14" x14ac:dyDescent="0.25">
      <c r="B72" s="120"/>
      <c r="C72" s="22"/>
      <c r="D72" s="22"/>
      <c r="E72" s="22"/>
      <c r="F72" s="23"/>
      <c r="G72" s="22"/>
      <c r="H72" s="22"/>
      <c r="I72" s="23"/>
      <c r="J72" s="22"/>
      <c r="K72" s="23"/>
      <c r="L72" s="22"/>
      <c r="M72" s="22"/>
      <c r="N72" s="22"/>
    </row>
    <row r="73" spans="1:14" x14ac:dyDescent="0.25">
      <c r="C73" s="22"/>
      <c r="D73" s="22"/>
      <c r="E73" s="22"/>
      <c r="F73" s="23"/>
      <c r="G73" s="22"/>
      <c r="H73" s="22"/>
      <c r="I73" s="22"/>
      <c r="J73" s="22"/>
      <c r="K73" s="23"/>
      <c r="L73" s="22"/>
      <c r="M73" s="22"/>
      <c r="N73" s="22"/>
    </row>
    <row r="74" spans="1:14" x14ac:dyDescent="0.25">
      <c r="C74" s="22"/>
      <c r="D74" s="22"/>
      <c r="E74" s="22"/>
      <c r="F74" s="23"/>
      <c r="G74" s="22"/>
      <c r="H74" s="22"/>
      <c r="I74" s="22"/>
      <c r="J74" s="22"/>
      <c r="K74" s="23"/>
      <c r="L74" s="22"/>
      <c r="M74" s="22"/>
      <c r="N74" s="22"/>
    </row>
    <row r="75" spans="1:14" x14ac:dyDescent="0.25">
      <c r="C75" s="22"/>
      <c r="D75" s="22"/>
      <c r="E75" s="22"/>
      <c r="F75" s="23"/>
      <c r="G75" s="22"/>
      <c r="H75" s="22"/>
      <c r="I75" s="22"/>
      <c r="J75" s="22"/>
      <c r="K75" s="23"/>
      <c r="L75" s="22"/>
      <c r="M75" s="22"/>
      <c r="N75" s="22"/>
    </row>
    <row r="76" spans="1:14" x14ac:dyDescent="0.25">
      <c r="B76" s="32"/>
      <c r="C76" s="22"/>
      <c r="D76" s="22"/>
      <c r="E76" s="22"/>
      <c r="F76" s="23"/>
      <c r="G76" s="22"/>
      <c r="H76" s="22"/>
      <c r="I76" s="22"/>
      <c r="J76" s="22"/>
      <c r="K76" s="23"/>
      <c r="L76" s="22"/>
      <c r="M76" s="22"/>
      <c r="N76" s="22"/>
    </row>
    <row r="77" spans="1:14" x14ac:dyDescent="0.25">
      <c r="B77" s="120"/>
      <c r="C77" s="22"/>
      <c r="D77" s="22"/>
      <c r="E77" s="22"/>
      <c r="F77" s="23"/>
      <c r="G77" s="22"/>
      <c r="H77" s="22"/>
      <c r="I77" s="22"/>
      <c r="J77" s="22"/>
      <c r="K77" s="23"/>
      <c r="L77" s="22"/>
      <c r="M77" s="22"/>
      <c r="N77" s="22"/>
    </row>
    <row r="78" spans="1:14" x14ac:dyDescent="0.25">
      <c r="C78" s="22"/>
      <c r="D78" s="22"/>
      <c r="E78" s="22"/>
      <c r="F78" s="23"/>
      <c r="G78" s="22"/>
      <c r="H78" s="22"/>
      <c r="I78" s="22"/>
      <c r="J78" s="22"/>
      <c r="K78" s="23"/>
      <c r="L78" s="22"/>
      <c r="M78" s="22"/>
      <c r="N78" s="22"/>
    </row>
    <row r="79" spans="1:14" x14ac:dyDescent="0.25">
      <c r="C79" s="22"/>
      <c r="D79" s="22"/>
      <c r="E79" s="22"/>
      <c r="F79" s="23"/>
      <c r="G79" s="22"/>
      <c r="H79" s="22"/>
      <c r="I79" s="22"/>
      <c r="J79" s="22"/>
      <c r="K79" s="23"/>
      <c r="L79" s="22"/>
      <c r="M79" s="22"/>
      <c r="N79" s="22"/>
    </row>
    <row r="80" spans="1:14" x14ac:dyDescent="0.25">
      <c r="B80" s="32"/>
      <c r="C80" s="22"/>
      <c r="D80" s="22"/>
      <c r="E80" s="22"/>
      <c r="F80" s="23"/>
      <c r="G80" s="22"/>
      <c r="H80" s="22"/>
      <c r="I80" s="22"/>
      <c r="J80" s="22"/>
      <c r="K80" s="23"/>
      <c r="L80" s="22"/>
      <c r="M80" s="22"/>
      <c r="N80" s="22"/>
    </row>
    <row r="81" spans="1:14" x14ac:dyDescent="0.25">
      <c r="C81" s="22"/>
      <c r="D81" s="22"/>
      <c r="E81" s="22"/>
      <c r="F81" s="23"/>
      <c r="G81" s="22"/>
      <c r="H81" s="22"/>
      <c r="I81" s="22"/>
      <c r="J81" s="22"/>
      <c r="K81" s="23"/>
      <c r="L81" s="22"/>
      <c r="M81" s="22"/>
      <c r="N81" s="22"/>
    </row>
    <row r="82" spans="1:14" x14ac:dyDescent="0.25">
      <c r="B82" s="32"/>
      <c r="C82" s="22"/>
      <c r="D82" s="22"/>
      <c r="E82" s="22"/>
      <c r="F82" s="23"/>
      <c r="G82" s="22"/>
      <c r="H82" s="22"/>
      <c r="I82" s="22"/>
      <c r="J82" s="22"/>
      <c r="K82" s="23"/>
      <c r="L82" s="22"/>
      <c r="M82" s="22"/>
      <c r="N82" s="22"/>
    </row>
    <row r="83" spans="1:14" x14ac:dyDescent="0.25">
      <c r="C83" s="22"/>
      <c r="D83" s="22"/>
      <c r="E83" s="22"/>
      <c r="F83" s="23"/>
      <c r="G83" s="22"/>
      <c r="H83" s="22"/>
      <c r="I83" s="22"/>
      <c r="J83" s="22"/>
      <c r="K83" s="23"/>
      <c r="L83" s="22"/>
      <c r="M83" s="22"/>
      <c r="N83" s="22"/>
    </row>
    <row r="84" spans="1:14" x14ac:dyDescent="0.25">
      <c r="B84" s="122"/>
      <c r="C84" s="22"/>
      <c r="D84" s="22"/>
      <c r="E84" s="22"/>
      <c r="F84" s="23"/>
      <c r="G84" s="22"/>
      <c r="H84" s="22"/>
      <c r="I84" s="22"/>
      <c r="J84" s="22"/>
      <c r="K84" s="23"/>
      <c r="L84" s="22"/>
      <c r="M84" s="22"/>
      <c r="N84" s="22"/>
    </row>
    <row r="85" spans="1:14" x14ac:dyDescent="0.25">
      <c r="B85" s="121"/>
      <c r="C85" s="22"/>
      <c r="D85" s="22"/>
      <c r="E85" s="22"/>
      <c r="F85" s="23"/>
      <c r="G85" s="22"/>
      <c r="H85" s="22"/>
      <c r="I85" s="22"/>
      <c r="J85" s="22"/>
      <c r="K85" s="23"/>
      <c r="L85" s="22"/>
      <c r="M85" s="22"/>
      <c r="N85" s="22"/>
    </row>
    <row r="86" spans="1:14" x14ac:dyDescent="0.25">
      <c r="A86"/>
      <c r="B86" s="32"/>
      <c r="C86" s="22"/>
      <c r="D86" s="22"/>
      <c r="E86" s="22"/>
      <c r="F86" s="23"/>
      <c r="G86" s="22"/>
      <c r="H86" s="22"/>
      <c r="I86" s="22"/>
      <c r="J86" s="22"/>
      <c r="K86" s="23"/>
      <c r="L86" s="22"/>
      <c r="M86" s="22"/>
      <c r="N86" s="22"/>
    </row>
    <row r="87" spans="1:14" x14ac:dyDescent="0.25">
      <c r="A87"/>
      <c r="B87" s="6"/>
      <c r="C87" s="22"/>
      <c r="D87" s="22"/>
      <c r="E87" s="22"/>
      <c r="F87" s="23"/>
      <c r="G87" s="22"/>
      <c r="H87" s="22"/>
      <c r="I87" s="22"/>
      <c r="J87" s="22"/>
      <c r="K87" s="23"/>
      <c r="L87" s="22"/>
      <c r="M87" s="22"/>
      <c r="N87" s="22"/>
    </row>
    <row r="88" spans="1:14" x14ac:dyDescent="0.25">
      <c r="A88"/>
      <c r="B88" s="6"/>
      <c r="C88" s="22"/>
      <c r="D88" s="22"/>
      <c r="E88" s="22"/>
      <c r="F88" s="23"/>
      <c r="G88" s="22"/>
      <c r="H88" s="22"/>
      <c r="I88" s="22"/>
      <c r="J88" s="22"/>
      <c r="K88" s="23"/>
      <c r="L88" s="22"/>
      <c r="M88" s="22"/>
      <c r="N88" s="22"/>
    </row>
    <row r="89" spans="1:14" x14ac:dyDescent="0.25">
      <c r="A89"/>
      <c r="B89" s="6"/>
      <c r="C89" s="22"/>
      <c r="D89" s="22"/>
      <c r="E89" s="22"/>
      <c r="F89" s="23"/>
      <c r="G89" s="22"/>
      <c r="H89" s="22"/>
      <c r="I89" s="22"/>
      <c r="J89" s="22"/>
      <c r="K89" s="23"/>
      <c r="L89" s="22"/>
      <c r="M89" s="22"/>
      <c r="N89" s="22"/>
    </row>
    <row r="90" spans="1:14" x14ac:dyDescent="0.25">
      <c r="A90"/>
      <c r="B90" s="6"/>
      <c r="C90" s="22"/>
      <c r="D90" s="22"/>
      <c r="E90" s="22"/>
      <c r="F90" s="23"/>
      <c r="G90" s="22"/>
      <c r="H90" s="22"/>
      <c r="I90" s="22"/>
      <c r="J90" s="22"/>
      <c r="K90" s="23"/>
      <c r="L90" s="22"/>
      <c r="M90" s="22"/>
      <c r="N90" s="22"/>
    </row>
    <row r="91" spans="1:14" x14ac:dyDescent="0.25">
      <c r="A91"/>
      <c r="B91" s="6"/>
      <c r="C91" s="22"/>
      <c r="D91" s="22"/>
      <c r="E91" s="22"/>
      <c r="F91" s="23"/>
      <c r="G91" s="22"/>
      <c r="H91" s="22"/>
      <c r="I91" s="22"/>
      <c r="J91" s="22"/>
      <c r="K91" s="23"/>
      <c r="L91" s="22"/>
      <c r="M91" s="22"/>
      <c r="N91" s="22"/>
    </row>
    <row r="92" spans="1:14" x14ac:dyDescent="0.25">
      <c r="A92"/>
      <c r="B92" s="32"/>
      <c r="C92" s="22"/>
      <c r="D92" s="22"/>
      <c r="E92" s="22"/>
      <c r="F92" s="23"/>
      <c r="G92" s="22"/>
      <c r="H92" s="22"/>
      <c r="I92" s="22"/>
      <c r="J92" s="22"/>
      <c r="K92" s="23"/>
      <c r="L92" s="22"/>
      <c r="M92" s="22"/>
      <c r="N92" s="22"/>
    </row>
    <row r="93" spans="1:14" x14ac:dyDescent="0.25">
      <c r="A93"/>
      <c r="B93" s="32"/>
      <c r="C93" s="22"/>
      <c r="D93" s="22"/>
      <c r="E93" s="22"/>
      <c r="F93" s="23"/>
      <c r="G93" s="22"/>
      <c r="H93" s="22"/>
      <c r="I93" s="22"/>
      <c r="J93" s="22"/>
      <c r="K93" s="23"/>
      <c r="L93" s="22"/>
      <c r="M93" s="22"/>
      <c r="N93" s="22"/>
    </row>
    <row r="94" spans="1:14" x14ac:dyDescent="0.25">
      <c r="A94"/>
      <c r="B94" s="122"/>
      <c r="C94" s="22"/>
      <c r="D94" s="22"/>
      <c r="E94" s="22"/>
      <c r="F94" s="23"/>
      <c r="G94" s="22"/>
      <c r="H94" s="22"/>
      <c r="I94" s="22"/>
      <c r="J94" s="22"/>
      <c r="K94" s="23"/>
      <c r="L94" s="22"/>
      <c r="M94" s="22"/>
      <c r="N94" s="22"/>
    </row>
    <row r="95" spans="1:14" x14ac:dyDescent="0.25">
      <c r="A95"/>
      <c r="B95" s="121"/>
      <c r="C95" s="22"/>
      <c r="D95" s="22"/>
      <c r="E95" s="22"/>
      <c r="F95" s="23"/>
      <c r="G95" s="22"/>
      <c r="H95" s="22"/>
      <c r="I95" s="22"/>
      <c r="J95" s="22"/>
      <c r="K95" s="23"/>
      <c r="L95" s="22"/>
      <c r="M95" s="22"/>
      <c r="N95" s="22"/>
    </row>
    <row r="96" spans="1:14" x14ac:dyDescent="0.25">
      <c r="A96"/>
      <c r="B96" s="6"/>
      <c r="C96" s="22"/>
      <c r="D96" s="22"/>
      <c r="E96" s="22"/>
      <c r="F96" s="23"/>
      <c r="G96" s="22"/>
      <c r="H96" s="22"/>
      <c r="I96" s="22"/>
      <c r="J96" s="22"/>
      <c r="K96" s="23"/>
      <c r="L96" s="22"/>
      <c r="M96" s="22"/>
      <c r="N96" s="22"/>
    </row>
    <row r="97" spans="1:14" x14ac:dyDescent="0.25">
      <c r="A97"/>
      <c r="B97" s="6"/>
      <c r="C97" s="22"/>
      <c r="D97" s="22"/>
      <c r="E97" s="22"/>
      <c r="F97" s="23"/>
      <c r="G97" s="22"/>
      <c r="H97" s="22"/>
      <c r="I97" s="22"/>
      <c r="J97" s="22"/>
      <c r="K97" s="23"/>
      <c r="L97" s="22"/>
      <c r="M97" s="22"/>
      <c r="N97" s="22"/>
    </row>
    <row r="98" spans="1:14" x14ac:dyDescent="0.25">
      <c r="A98"/>
      <c r="B98" s="6"/>
      <c r="C98" s="22"/>
      <c r="D98" s="22"/>
      <c r="E98" s="22"/>
      <c r="F98" s="23"/>
      <c r="G98" s="22"/>
      <c r="H98" s="22"/>
      <c r="I98" s="22"/>
      <c r="J98" s="22"/>
      <c r="K98" s="23"/>
      <c r="L98" s="22"/>
      <c r="M98" s="22"/>
      <c r="N98" s="22"/>
    </row>
    <row r="99" spans="1:14" x14ac:dyDescent="0.25">
      <c r="A99"/>
      <c r="B99" s="32"/>
      <c r="C99" s="22"/>
      <c r="D99" s="22"/>
      <c r="E99" s="22"/>
      <c r="F99" s="23"/>
      <c r="G99" s="22"/>
      <c r="H99" s="22"/>
      <c r="I99" s="22"/>
      <c r="J99" s="22"/>
      <c r="K99" s="23"/>
      <c r="L99" s="22"/>
      <c r="M99" s="22"/>
      <c r="N99" s="22"/>
    </row>
    <row r="100" spans="1:14" x14ac:dyDescent="0.25">
      <c r="A100"/>
      <c r="B100" s="32"/>
      <c r="C100" s="22"/>
      <c r="D100" s="22"/>
      <c r="E100" s="22"/>
      <c r="F100" s="23"/>
      <c r="G100" s="22"/>
      <c r="H100" s="22"/>
      <c r="I100" s="22"/>
      <c r="J100" s="22"/>
      <c r="K100" s="23"/>
      <c r="L100" s="22"/>
      <c r="M100" s="22"/>
      <c r="N100" s="22"/>
    </row>
    <row r="101" spans="1:14" x14ac:dyDescent="0.25">
      <c r="A101"/>
      <c r="B101" s="122"/>
      <c r="C101" s="22"/>
      <c r="D101" s="22"/>
      <c r="E101" s="22"/>
      <c r="F101" s="23"/>
      <c r="G101" s="22"/>
      <c r="H101" s="22"/>
      <c r="I101" s="22"/>
      <c r="J101" s="22"/>
      <c r="K101" s="23"/>
      <c r="L101" s="22"/>
      <c r="M101" s="22"/>
      <c r="N101" s="22"/>
    </row>
    <row r="102" spans="1:14" x14ac:dyDescent="0.25">
      <c r="A102"/>
      <c r="B102" s="121"/>
      <c r="C102" s="22"/>
      <c r="D102" s="22"/>
      <c r="E102" s="22"/>
      <c r="F102" s="23"/>
      <c r="G102" s="22"/>
      <c r="H102" s="22"/>
      <c r="I102" s="22"/>
      <c r="J102" s="22"/>
      <c r="K102" s="23"/>
      <c r="L102" s="22"/>
      <c r="M102" s="22"/>
      <c r="N102" s="22"/>
    </row>
    <row r="103" spans="1:14" x14ac:dyDescent="0.25">
      <c r="A103"/>
      <c r="B103" s="6"/>
      <c r="C103" s="22"/>
      <c r="D103" s="22"/>
      <c r="E103" s="22"/>
      <c r="F103" s="23"/>
      <c r="G103" s="22"/>
      <c r="H103" s="22"/>
      <c r="I103" s="22"/>
      <c r="J103" s="22"/>
      <c r="K103" s="23"/>
      <c r="L103" s="22"/>
      <c r="M103" s="22"/>
      <c r="N103" s="22"/>
    </row>
    <row r="104" spans="1:14" x14ac:dyDescent="0.25">
      <c r="A104"/>
      <c r="B104" s="6"/>
      <c r="C104" s="22"/>
      <c r="D104" s="22"/>
      <c r="E104" s="22"/>
      <c r="F104" s="23"/>
      <c r="G104" s="22"/>
      <c r="H104" s="22"/>
      <c r="I104" s="22"/>
      <c r="J104" s="22"/>
      <c r="K104" s="23"/>
      <c r="L104" s="22"/>
      <c r="M104" s="22"/>
      <c r="N104" s="22"/>
    </row>
    <row r="105" spans="1:14" x14ac:dyDescent="0.25">
      <c r="A105"/>
      <c r="B105" s="6"/>
      <c r="C105" s="22"/>
      <c r="D105" s="22"/>
      <c r="E105" s="22"/>
      <c r="F105" s="23"/>
      <c r="G105" s="22"/>
      <c r="H105" s="22"/>
      <c r="I105" s="22"/>
      <c r="J105" s="22"/>
      <c r="K105" s="23"/>
      <c r="L105" s="22"/>
      <c r="M105" s="22"/>
      <c r="N105" s="22"/>
    </row>
    <row r="106" spans="1:14" x14ac:dyDescent="0.25">
      <c r="A106"/>
      <c r="B106" s="6"/>
      <c r="C106" s="22"/>
      <c r="D106" s="22"/>
      <c r="E106" s="22"/>
      <c r="F106" s="23"/>
      <c r="G106" s="22"/>
      <c r="H106" s="22"/>
      <c r="I106" s="22"/>
      <c r="J106" s="22"/>
      <c r="K106" s="23"/>
      <c r="L106" s="22"/>
      <c r="M106" s="22"/>
      <c r="N106" s="22"/>
    </row>
    <row r="107" spans="1:14" x14ac:dyDescent="0.25">
      <c r="A107"/>
      <c r="B107" s="32"/>
      <c r="C107" s="22"/>
      <c r="D107" s="22"/>
      <c r="E107" s="22"/>
      <c r="F107" s="23"/>
      <c r="G107" s="22"/>
      <c r="H107" s="22"/>
      <c r="I107" s="22"/>
      <c r="J107" s="22"/>
      <c r="K107" s="23"/>
      <c r="L107" s="22"/>
      <c r="M107" s="22"/>
      <c r="N107" s="22"/>
    </row>
    <row r="108" spans="1:14" x14ac:dyDescent="0.25">
      <c r="A108"/>
      <c r="C108" s="22"/>
      <c r="D108" s="22"/>
      <c r="E108" s="22"/>
      <c r="F108" s="23"/>
      <c r="G108" s="22"/>
      <c r="H108" s="22"/>
      <c r="I108" s="22"/>
      <c r="J108" s="22"/>
      <c r="K108" s="23"/>
      <c r="L108" s="22"/>
      <c r="M108" s="22"/>
      <c r="N108" s="22"/>
    </row>
    <row r="109" spans="1:14" x14ac:dyDescent="0.25">
      <c r="A109"/>
      <c r="B109" s="32"/>
      <c r="C109" s="22"/>
      <c r="D109" s="22"/>
      <c r="E109" s="22"/>
      <c r="F109" s="23"/>
      <c r="G109" s="22"/>
      <c r="H109" s="22"/>
      <c r="I109" s="22"/>
      <c r="J109" s="22"/>
      <c r="K109" s="23"/>
      <c r="L109" s="22"/>
      <c r="M109" s="22"/>
      <c r="N109" s="22"/>
    </row>
    <row r="110" spans="1:14" x14ac:dyDescent="0.25">
      <c r="A110"/>
      <c r="B110" s="32"/>
      <c r="C110" s="22"/>
      <c r="D110" s="22"/>
      <c r="E110" s="22"/>
      <c r="F110" s="23"/>
      <c r="G110" s="22"/>
      <c r="H110" s="22"/>
      <c r="I110" s="22"/>
      <c r="J110" s="22"/>
      <c r="K110" s="23"/>
      <c r="L110" s="22"/>
      <c r="M110" s="22"/>
      <c r="N110" s="22"/>
    </row>
    <row r="111" spans="1:14" x14ac:dyDescent="0.25">
      <c r="A111"/>
      <c r="B111" s="122"/>
      <c r="C111" s="22"/>
      <c r="D111" s="22"/>
      <c r="E111" s="22"/>
      <c r="F111" s="23"/>
      <c r="G111" s="22"/>
      <c r="H111" s="22"/>
      <c r="I111" s="22"/>
      <c r="J111" s="22"/>
      <c r="K111" s="23"/>
      <c r="L111" s="22"/>
      <c r="M111" s="22"/>
      <c r="N111" s="22"/>
    </row>
    <row r="112" spans="1:14" x14ac:dyDescent="0.25">
      <c r="A112"/>
      <c r="B112" s="121"/>
      <c r="C112" s="22"/>
      <c r="D112" s="22"/>
      <c r="E112" s="22"/>
      <c r="F112" s="23"/>
      <c r="G112" s="22"/>
      <c r="H112" s="22"/>
      <c r="I112" s="22"/>
      <c r="J112" s="22"/>
      <c r="K112" s="23"/>
      <c r="L112" s="22"/>
      <c r="M112" s="22"/>
      <c r="N112" s="22"/>
    </row>
    <row r="113" spans="1:14" x14ac:dyDescent="0.25">
      <c r="A113"/>
      <c r="B113" s="6"/>
      <c r="C113" s="22"/>
      <c r="D113" s="22"/>
      <c r="E113" s="22"/>
      <c r="F113" s="23"/>
      <c r="G113" s="22"/>
      <c r="H113" s="22"/>
      <c r="I113" s="22"/>
      <c r="J113" s="22"/>
      <c r="K113" s="23"/>
      <c r="L113" s="22"/>
      <c r="M113" s="22"/>
      <c r="N113" s="22"/>
    </row>
    <row r="114" spans="1:14" x14ac:dyDescent="0.25">
      <c r="A114"/>
      <c r="B114" s="6"/>
      <c r="C114" s="22"/>
      <c r="D114" s="22"/>
      <c r="E114" s="22"/>
      <c r="F114" s="23"/>
      <c r="G114" s="22"/>
      <c r="H114" s="22"/>
      <c r="I114" s="22"/>
      <c r="J114" s="22"/>
      <c r="K114" s="23"/>
      <c r="L114" s="22"/>
      <c r="M114" s="22"/>
      <c r="N114" s="22"/>
    </row>
    <row r="115" spans="1:14" x14ac:dyDescent="0.25">
      <c r="A115"/>
      <c r="B115" s="32"/>
      <c r="C115" s="22"/>
      <c r="D115" s="22"/>
      <c r="E115" s="22"/>
      <c r="F115" s="23"/>
      <c r="G115" s="22"/>
      <c r="H115" s="22"/>
      <c r="I115" s="22"/>
      <c r="J115" s="22"/>
      <c r="K115" s="23"/>
      <c r="L115" s="22"/>
      <c r="M115" s="22"/>
      <c r="N115" s="22"/>
    </row>
    <row r="116" spans="1:14" x14ac:dyDescent="0.25">
      <c r="A116"/>
      <c r="B116" s="6"/>
      <c r="C116" s="22"/>
      <c r="D116" s="22"/>
      <c r="E116" s="22"/>
      <c r="F116" s="23"/>
      <c r="G116" s="22"/>
      <c r="H116" s="22"/>
      <c r="I116" s="22"/>
      <c r="J116" s="22"/>
      <c r="K116" s="23"/>
      <c r="L116" s="22"/>
      <c r="M116" s="22"/>
      <c r="N116" s="22"/>
    </row>
    <row r="117" spans="1:14" x14ac:dyDescent="0.25">
      <c r="A117"/>
      <c r="B117" s="6"/>
      <c r="C117" s="22"/>
      <c r="D117" s="22"/>
      <c r="E117" s="22"/>
      <c r="F117" s="23"/>
      <c r="G117" s="22"/>
      <c r="H117" s="22"/>
      <c r="I117" s="22"/>
      <c r="J117" s="22"/>
      <c r="K117" s="23"/>
      <c r="L117" s="22"/>
      <c r="M117" s="22"/>
      <c r="N117" s="22"/>
    </row>
    <row r="118" spans="1:14" x14ac:dyDescent="0.25">
      <c r="A118"/>
      <c r="B118" s="32"/>
      <c r="C118" s="22"/>
      <c r="D118" s="22"/>
      <c r="E118" s="22"/>
      <c r="F118" s="23"/>
      <c r="G118" s="22"/>
      <c r="H118" s="22"/>
      <c r="I118" s="22"/>
      <c r="J118" s="22"/>
      <c r="K118" s="23"/>
      <c r="L118" s="22"/>
      <c r="M118" s="22"/>
      <c r="N118" s="22"/>
    </row>
    <row r="119" spans="1:14" x14ac:dyDescent="0.25">
      <c r="A119"/>
      <c r="C119" s="22"/>
      <c r="D119" s="22"/>
      <c r="E119" s="22"/>
      <c r="F119" s="23"/>
      <c r="G119" s="22"/>
      <c r="H119" s="22"/>
      <c r="I119" s="22"/>
      <c r="J119" s="22"/>
      <c r="K119" s="23"/>
      <c r="L119" s="22"/>
      <c r="M119" s="22"/>
      <c r="N119" s="22"/>
    </row>
    <row r="120" spans="1:14" x14ac:dyDescent="0.25">
      <c r="A120"/>
      <c r="C120" s="22"/>
      <c r="D120" s="22"/>
      <c r="E120" s="22"/>
      <c r="F120" s="23"/>
      <c r="G120" s="22"/>
      <c r="H120" s="22"/>
      <c r="I120" s="22"/>
      <c r="J120" s="22"/>
      <c r="K120" s="23"/>
      <c r="L120" s="22"/>
      <c r="M120" s="22"/>
      <c r="N120" s="22"/>
    </row>
    <row r="121" spans="1:14" x14ac:dyDescent="0.25">
      <c r="A121"/>
      <c r="C121" s="22"/>
      <c r="D121" s="22"/>
      <c r="E121" s="22"/>
      <c r="F121" s="23"/>
      <c r="G121" s="22"/>
      <c r="H121" s="22"/>
      <c r="I121" s="22"/>
      <c r="J121" s="22"/>
      <c r="K121" s="23"/>
      <c r="L121" s="22"/>
      <c r="M121" s="22"/>
      <c r="N121" s="22"/>
    </row>
    <row r="122" spans="1:14" x14ac:dyDescent="0.25">
      <c r="A122"/>
      <c r="C122" s="22"/>
      <c r="D122" s="22"/>
      <c r="E122" s="22"/>
      <c r="F122" s="23"/>
      <c r="G122" s="22"/>
      <c r="H122" s="22"/>
      <c r="I122" s="22"/>
      <c r="J122" s="22"/>
      <c r="K122" s="23"/>
      <c r="L122" s="22"/>
      <c r="M122" s="22"/>
      <c r="N122" s="22"/>
    </row>
    <row r="123" spans="1:14" x14ac:dyDescent="0.25">
      <c r="A123"/>
      <c r="C123" s="22"/>
      <c r="D123" s="22"/>
      <c r="E123" s="22"/>
      <c r="F123" s="23"/>
      <c r="G123" s="22"/>
      <c r="H123" s="22"/>
      <c r="I123" s="22"/>
      <c r="J123" s="22"/>
      <c r="K123" s="23"/>
      <c r="L123" s="22"/>
      <c r="M123" s="22"/>
      <c r="N123" s="22"/>
    </row>
    <row r="124" spans="1:14" x14ac:dyDescent="0.25">
      <c r="A124"/>
      <c r="C124" s="22"/>
      <c r="D124" s="22"/>
      <c r="E124" s="22"/>
      <c r="F124" s="23"/>
      <c r="G124" s="22"/>
      <c r="H124" s="22"/>
      <c r="I124" s="22"/>
      <c r="J124" s="22"/>
      <c r="K124" s="23"/>
      <c r="L124" s="22"/>
      <c r="M124" s="22"/>
      <c r="N124" s="22"/>
    </row>
    <row r="125" spans="1:14" x14ac:dyDescent="0.25">
      <c r="A125"/>
      <c r="C125" s="22"/>
      <c r="D125" s="22"/>
      <c r="E125" s="22"/>
      <c r="F125" s="23"/>
      <c r="G125" s="22"/>
      <c r="H125" s="22"/>
      <c r="I125" s="22"/>
      <c r="J125" s="22"/>
      <c r="K125" s="23"/>
      <c r="L125" s="22"/>
      <c r="M125" s="22"/>
      <c r="N125" s="22"/>
    </row>
    <row r="126" spans="1:14" x14ac:dyDescent="0.25">
      <c r="A126"/>
      <c r="C126" s="22"/>
      <c r="D126" s="22"/>
      <c r="E126" s="22"/>
      <c r="F126" s="23"/>
      <c r="G126" s="22"/>
      <c r="H126" s="22"/>
      <c r="I126" s="22"/>
      <c r="J126" s="22"/>
      <c r="K126" s="23"/>
      <c r="L126" s="22"/>
      <c r="M126" s="22"/>
      <c r="N126" s="22"/>
    </row>
    <row r="127" spans="1:14" x14ac:dyDescent="0.25">
      <c r="A127"/>
      <c r="C127" s="22"/>
      <c r="D127" s="22"/>
      <c r="E127" s="22"/>
      <c r="F127" s="23"/>
      <c r="G127" s="22"/>
      <c r="H127" s="22"/>
      <c r="I127" s="22"/>
      <c r="J127" s="22"/>
      <c r="K127" s="23"/>
      <c r="L127" s="22"/>
      <c r="M127" s="22"/>
      <c r="N127" s="22"/>
    </row>
    <row r="128" spans="1:14" x14ac:dyDescent="0.25">
      <c r="A128"/>
      <c r="C128" s="22"/>
      <c r="D128" s="22"/>
      <c r="E128" s="22"/>
      <c r="F128" s="23"/>
      <c r="G128" s="22"/>
      <c r="H128" s="22"/>
      <c r="I128" s="22"/>
      <c r="J128" s="22"/>
      <c r="K128" s="23"/>
      <c r="L128" s="22"/>
      <c r="M128" s="22"/>
      <c r="N128" s="22"/>
    </row>
    <row r="129" spans="1:14" x14ac:dyDescent="0.25">
      <c r="A129"/>
      <c r="C129" s="22"/>
      <c r="D129" s="22"/>
      <c r="E129" s="22"/>
      <c r="F129" s="23"/>
      <c r="G129" s="22"/>
      <c r="H129" s="22"/>
      <c r="I129" s="22"/>
      <c r="J129" s="22"/>
      <c r="K129" s="23"/>
      <c r="L129" s="22"/>
      <c r="M129" s="22"/>
      <c r="N129" s="22"/>
    </row>
    <row r="130" spans="1:14" x14ac:dyDescent="0.25">
      <c r="A130"/>
      <c r="C130" s="22"/>
      <c r="D130" s="22"/>
      <c r="E130" s="22"/>
      <c r="F130" s="23"/>
      <c r="G130" s="22"/>
      <c r="H130" s="22"/>
      <c r="I130" s="22"/>
      <c r="J130" s="22"/>
      <c r="K130" s="23"/>
      <c r="L130" s="22"/>
      <c r="M130" s="22"/>
      <c r="N130" s="22"/>
    </row>
    <row r="131" spans="1:14" x14ac:dyDescent="0.25">
      <c r="A131"/>
      <c r="C131" s="22"/>
      <c r="D131" s="22"/>
      <c r="E131" s="22"/>
      <c r="F131" s="23"/>
      <c r="G131" s="22"/>
      <c r="H131" s="22"/>
      <c r="I131" s="22"/>
      <c r="J131" s="22"/>
      <c r="K131" s="23"/>
      <c r="L131" s="22"/>
      <c r="M131" s="22"/>
      <c r="N131" s="22"/>
    </row>
    <row r="132" spans="1:14" x14ac:dyDescent="0.25">
      <c r="A132"/>
      <c r="C132" s="22"/>
      <c r="D132" s="22"/>
      <c r="E132" s="22"/>
      <c r="F132" s="23"/>
      <c r="G132" s="22"/>
      <c r="H132" s="22"/>
      <c r="I132" s="22"/>
      <c r="J132" s="22"/>
      <c r="K132" s="23"/>
      <c r="L132" s="22"/>
      <c r="M132" s="22"/>
      <c r="N132" s="22"/>
    </row>
    <row r="133" spans="1:14" x14ac:dyDescent="0.25">
      <c r="A133"/>
      <c r="C133" s="22"/>
      <c r="D133" s="22"/>
      <c r="E133" s="22"/>
      <c r="F133" s="23"/>
      <c r="G133" s="22"/>
      <c r="H133" s="22"/>
      <c r="I133" s="22"/>
      <c r="J133" s="22"/>
      <c r="K133" s="23"/>
      <c r="L133" s="22"/>
      <c r="M133" s="22"/>
      <c r="N133" s="22"/>
    </row>
    <row r="134" spans="1:14" x14ac:dyDescent="0.25">
      <c r="A134"/>
      <c r="C134" s="22"/>
      <c r="D134" s="22"/>
      <c r="E134" s="22"/>
      <c r="F134" s="23"/>
      <c r="G134" s="22"/>
      <c r="H134" s="22"/>
      <c r="I134" s="22"/>
      <c r="J134" s="22"/>
      <c r="K134" s="23"/>
      <c r="L134" s="22"/>
      <c r="M134" s="22"/>
      <c r="N134" s="22"/>
    </row>
    <row r="135" spans="1:14" x14ac:dyDescent="0.25">
      <c r="A135"/>
      <c r="C135" s="22"/>
      <c r="D135" s="22"/>
      <c r="E135" s="22"/>
      <c r="F135" s="23"/>
      <c r="G135" s="22"/>
      <c r="H135" s="22"/>
      <c r="I135" s="22"/>
      <c r="J135" s="22"/>
      <c r="K135" s="23"/>
      <c r="L135" s="22"/>
      <c r="M135" s="22"/>
      <c r="N135" s="22"/>
    </row>
    <row r="136" spans="1:14" x14ac:dyDescent="0.25">
      <c r="A136"/>
      <c r="C136" s="22"/>
      <c r="D136" s="22"/>
      <c r="E136" s="22"/>
      <c r="F136" s="23"/>
      <c r="G136" s="22"/>
      <c r="H136" s="22"/>
      <c r="I136" s="22"/>
      <c r="J136" s="22"/>
      <c r="K136" s="23"/>
      <c r="L136" s="22"/>
      <c r="M136" s="22"/>
      <c r="N136" s="22"/>
    </row>
    <row r="137" spans="1:14" x14ac:dyDescent="0.25">
      <c r="A137"/>
      <c r="C137" s="22"/>
      <c r="D137" s="22"/>
      <c r="E137" s="22"/>
      <c r="F137" s="23"/>
      <c r="G137" s="22"/>
      <c r="H137" s="22"/>
      <c r="I137" s="22"/>
      <c r="J137" s="22"/>
      <c r="K137" s="23"/>
      <c r="L137" s="22"/>
      <c r="M137" s="22"/>
      <c r="N137" s="22"/>
    </row>
    <row r="138" spans="1:14" x14ac:dyDescent="0.25">
      <c r="A138"/>
      <c r="C138" s="22"/>
      <c r="D138" s="22"/>
      <c r="E138" s="22"/>
      <c r="F138" s="23"/>
      <c r="G138" s="22"/>
      <c r="H138" s="22"/>
      <c r="I138" s="22"/>
      <c r="J138" s="22"/>
      <c r="K138" s="23"/>
      <c r="L138" s="22"/>
      <c r="M138" s="22"/>
      <c r="N138" s="22"/>
    </row>
    <row r="139" spans="1:14" x14ac:dyDescent="0.25">
      <c r="A139"/>
      <c r="C139" s="22"/>
      <c r="D139" s="22"/>
      <c r="E139" s="22"/>
      <c r="F139" s="23"/>
      <c r="G139" s="22"/>
      <c r="H139" s="22"/>
      <c r="I139" s="22"/>
      <c r="J139" s="22"/>
      <c r="K139" s="23"/>
      <c r="L139" s="22"/>
      <c r="M139" s="22"/>
      <c r="N139" s="22"/>
    </row>
    <row r="140" spans="1:14" x14ac:dyDescent="0.25">
      <c r="A140"/>
      <c r="C140" s="22"/>
      <c r="D140" s="22"/>
      <c r="E140" s="22"/>
      <c r="F140" s="23"/>
      <c r="G140" s="22"/>
      <c r="H140" s="22"/>
      <c r="I140" s="22"/>
      <c r="J140" s="22"/>
      <c r="K140" s="23"/>
      <c r="L140" s="22"/>
      <c r="M140" s="22"/>
      <c r="N140" s="22"/>
    </row>
    <row r="141" spans="1:14" x14ac:dyDescent="0.25">
      <c r="A141"/>
      <c r="C141" s="22"/>
      <c r="D141" s="22"/>
      <c r="E141" s="22"/>
      <c r="F141" s="23"/>
      <c r="G141" s="22"/>
      <c r="H141" s="22"/>
      <c r="I141" s="22"/>
      <c r="J141" s="22"/>
      <c r="K141" s="23"/>
      <c r="L141" s="22"/>
      <c r="M141" s="22"/>
      <c r="N141" s="22"/>
    </row>
    <row r="142" spans="1:14" x14ac:dyDescent="0.25">
      <c r="A142"/>
      <c r="C142" s="22"/>
      <c r="D142" s="22"/>
      <c r="E142" s="22"/>
      <c r="F142" s="23"/>
      <c r="G142" s="22"/>
      <c r="H142" s="22"/>
      <c r="I142" s="22"/>
      <c r="J142" s="22"/>
      <c r="K142" s="23"/>
      <c r="L142" s="22"/>
      <c r="M142" s="22"/>
      <c r="N142" s="22"/>
    </row>
    <row r="143" spans="1:14" x14ac:dyDescent="0.25">
      <c r="A143"/>
      <c r="C143" s="22"/>
      <c r="D143" s="22"/>
      <c r="E143" s="22"/>
      <c r="F143" s="23"/>
      <c r="G143" s="22"/>
      <c r="H143" s="22"/>
      <c r="I143" s="22"/>
      <c r="J143" s="22"/>
      <c r="K143" s="23"/>
      <c r="L143" s="22"/>
      <c r="M143" s="22"/>
      <c r="N143" s="22"/>
    </row>
    <row r="144" spans="1:14" x14ac:dyDescent="0.25">
      <c r="A144"/>
      <c r="C144" s="22"/>
      <c r="D144" s="22"/>
      <c r="E144" s="22"/>
      <c r="F144" s="23"/>
      <c r="G144" s="22"/>
      <c r="H144" s="22"/>
      <c r="I144" s="22"/>
      <c r="J144" s="22"/>
      <c r="K144" s="23"/>
      <c r="L144" s="22"/>
      <c r="M144" s="22"/>
      <c r="N144" s="22"/>
    </row>
    <row r="145" spans="1:14" x14ac:dyDescent="0.25">
      <c r="A145"/>
      <c r="C145" s="22"/>
      <c r="D145" s="22"/>
      <c r="E145" s="22"/>
      <c r="F145" s="23"/>
      <c r="G145" s="22"/>
      <c r="H145" s="22"/>
      <c r="I145" s="22"/>
      <c r="J145" s="22"/>
      <c r="K145" s="23"/>
      <c r="L145" s="22"/>
      <c r="M145" s="22"/>
      <c r="N145" s="22"/>
    </row>
    <row r="146" spans="1:14" x14ac:dyDescent="0.25">
      <c r="A146"/>
      <c r="C146" s="22"/>
      <c r="D146" s="22"/>
      <c r="E146" s="22"/>
      <c r="F146" s="23"/>
      <c r="G146" s="22"/>
      <c r="H146" s="22"/>
      <c r="I146" s="22"/>
      <c r="J146" s="22"/>
      <c r="K146" s="23"/>
      <c r="L146" s="22"/>
      <c r="M146" s="22"/>
      <c r="N146" s="22"/>
    </row>
    <row r="147" spans="1:14" x14ac:dyDescent="0.25">
      <c r="A147"/>
      <c r="C147" s="22"/>
      <c r="D147" s="22"/>
      <c r="E147" s="22"/>
      <c r="F147" s="23"/>
      <c r="G147" s="22"/>
      <c r="H147" s="22"/>
      <c r="I147" s="22"/>
      <c r="J147" s="22"/>
      <c r="K147" s="23"/>
      <c r="L147" s="22"/>
      <c r="M147" s="22"/>
      <c r="N147" s="22"/>
    </row>
    <row r="148" spans="1:14" x14ac:dyDescent="0.25">
      <c r="A148"/>
      <c r="C148" s="22"/>
      <c r="D148" s="22"/>
      <c r="E148" s="22"/>
      <c r="F148" s="23"/>
      <c r="G148" s="22"/>
      <c r="H148" s="22"/>
      <c r="I148" s="22"/>
      <c r="J148" s="22"/>
      <c r="K148" s="23"/>
      <c r="L148" s="22"/>
      <c r="M148" s="22"/>
      <c r="N148" s="22"/>
    </row>
    <row r="149" spans="1:14" x14ac:dyDescent="0.25">
      <c r="A149"/>
      <c r="C149" s="22"/>
      <c r="D149" s="22"/>
      <c r="E149" s="22"/>
      <c r="F149" s="23"/>
      <c r="G149" s="22"/>
      <c r="H149" s="22"/>
      <c r="I149" s="22"/>
      <c r="J149" s="22"/>
      <c r="K149" s="23"/>
      <c r="L149" s="22"/>
      <c r="M149" s="22"/>
      <c r="N149" s="22"/>
    </row>
    <row r="150" spans="1:14" x14ac:dyDescent="0.25">
      <c r="A150"/>
      <c r="C150" s="22"/>
      <c r="D150" s="22"/>
      <c r="E150" s="22"/>
      <c r="F150" s="23"/>
      <c r="G150" s="22"/>
      <c r="H150" s="22"/>
      <c r="I150" s="22"/>
      <c r="J150" s="22"/>
      <c r="K150" s="23"/>
      <c r="L150" s="22"/>
      <c r="M150" s="22"/>
      <c r="N150" s="22"/>
    </row>
    <row r="151" spans="1:14" x14ac:dyDescent="0.25">
      <c r="A151"/>
      <c r="C151" s="22"/>
      <c r="D151" s="22"/>
      <c r="E151" s="22"/>
      <c r="F151" s="23"/>
      <c r="G151" s="22"/>
      <c r="H151" s="22"/>
      <c r="I151" s="22"/>
      <c r="J151" s="22"/>
      <c r="K151" s="23"/>
      <c r="L151" s="22"/>
      <c r="M151" s="22"/>
      <c r="N151" s="22"/>
    </row>
    <row r="152" spans="1:14" x14ac:dyDescent="0.25">
      <c r="A152"/>
      <c r="C152" s="22"/>
      <c r="D152" s="22"/>
      <c r="E152" s="22"/>
      <c r="F152" s="23"/>
      <c r="G152" s="22"/>
      <c r="H152" s="22"/>
      <c r="I152" s="22"/>
      <c r="J152" s="22"/>
      <c r="K152" s="23"/>
      <c r="L152" s="22"/>
      <c r="M152" s="22"/>
      <c r="N152" s="22"/>
    </row>
    <row r="153" spans="1:14" x14ac:dyDescent="0.25">
      <c r="A153"/>
      <c r="C153" s="22"/>
      <c r="D153" s="22"/>
      <c r="E153" s="22"/>
      <c r="F153" s="23"/>
      <c r="G153" s="22"/>
      <c r="H153" s="22"/>
      <c r="I153" s="22"/>
      <c r="J153" s="22"/>
      <c r="K153" s="23"/>
      <c r="L153" s="22"/>
      <c r="M153" s="22"/>
      <c r="N153" s="22"/>
    </row>
    <row r="154" spans="1:14" x14ac:dyDescent="0.25">
      <c r="A154"/>
      <c r="C154" s="22"/>
      <c r="D154" s="22"/>
      <c r="E154" s="22"/>
      <c r="F154" s="23"/>
      <c r="G154" s="22"/>
      <c r="H154" s="22"/>
      <c r="I154" s="22"/>
      <c r="J154" s="22"/>
      <c r="K154" s="23"/>
      <c r="L154" s="22"/>
      <c r="M154" s="22"/>
      <c r="N154" s="22"/>
    </row>
    <row r="155" spans="1:14" x14ac:dyDescent="0.25">
      <c r="A155"/>
      <c r="C155" s="22"/>
      <c r="D155" s="22"/>
      <c r="E155" s="22"/>
      <c r="F155" s="23"/>
      <c r="G155" s="22"/>
      <c r="H155" s="22"/>
      <c r="I155" s="22"/>
      <c r="J155" s="22"/>
      <c r="K155" s="23"/>
      <c r="L155" s="22"/>
      <c r="M155" s="22"/>
      <c r="N155" s="22"/>
    </row>
    <row r="156" spans="1:14" x14ac:dyDescent="0.25">
      <c r="A156"/>
      <c r="C156" s="22"/>
      <c r="D156" s="22"/>
      <c r="E156" s="22"/>
      <c r="F156" s="23"/>
      <c r="G156" s="22"/>
      <c r="H156" s="22"/>
      <c r="I156" s="22"/>
      <c r="J156" s="22"/>
      <c r="K156" s="23"/>
      <c r="L156" s="22"/>
      <c r="M156" s="22"/>
      <c r="N156" s="22"/>
    </row>
    <row r="157" spans="1:14" x14ac:dyDescent="0.25">
      <c r="A157"/>
      <c r="C157" s="22"/>
      <c r="D157" s="22"/>
      <c r="E157" s="22"/>
      <c r="F157" s="23"/>
      <c r="G157" s="22"/>
      <c r="H157" s="22"/>
      <c r="I157" s="22"/>
      <c r="J157" s="22"/>
      <c r="K157" s="23"/>
      <c r="L157" s="22"/>
      <c r="M157" s="22"/>
      <c r="N157" s="22"/>
    </row>
    <row r="158" spans="1:14" x14ac:dyDescent="0.25">
      <c r="A158"/>
      <c r="C158" s="22"/>
      <c r="D158" s="22"/>
      <c r="E158" s="22"/>
      <c r="F158" s="23"/>
      <c r="G158" s="22"/>
      <c r="H158" s="22"/>
      <c r="I158" s="22"/>
      <c r="J158" s="22"/>
      <c r="K158" s="23"/>
      <c r="L158" s="22"/>
      <c r="M158" s="22"/>
      <c r="N158" s="22"/>
    </row>
    <row r="159" spans="1:14" x14ac:dyDescent="0.25">
      <c r="A159"/>
      <c r="C159" s="22"/>
      <c r="D159" s="22"/>
      <c r="E159" s="22"/>
      <c r="F159" s="23"/>
      <c r="G159" s="22"/>
      <c r="H159" s="22"/>
      <c r="I159" s="22"/>
      <c r="J159" s="22"/>
      <c r="K159" s="23"/>
      <c r="L159" s="22"/>
      <c r="M159" s="22"/>
      <c r="N159" s="22"/>
    </row>
    <row r="160" spans="1:14" x14ac:dyDescent="0.25">
      <c r="A160"/>
      <c r="C160" s="22"/>
      <c r="D160" s="22"/>
      <c r="E160" s="22"/>
      <c r="F160" s="23"/>
      <c r="G160" s="22"/>
      <c r="H160" s="22"/>
      <c r="I160" s="22"/>
      <c r="J160" s="22"/>
      <c r="K160" s="23"/>
      <c r="L160" s="22"/>
      <c r="M160" s="22"/>
      <c r="N160" s="22"/>
    </row>
    <row r="161" spans="1:14" x14ac:dyDescent="0.25">
      <c r="A161"/>
      <c r="C161" s="22"/>
      <c r="D161" s="22"/>
      <c r="E161" s="22"/>
      <c r="F161" s="23"/>
      <c r="G161" s="22"/>
      <c r="H161" s="22"/>
      <c r="I161" s="22"/>
      <c r="J161" s="22"/>
      <c r="K161" s="23"/>
      <c r="L161" s="22"/>
      <c r="M161" s="22"/>
      <c r="N161" s="22"/>
    </row>
    <row r="162" spans="1:14" x14ac:dyDescent="0.25">
      <c r="A162"/>
      <c r="C162" s="22"/>
      <c r="D162" s="22"/>
      <c r="E162" s="22"/>
      <c r="F162" s="23"/>
      <c r="G162" s="22"/>
      <c r="H162" s="22"/>
      <c r="I162" s="22"/>
      <c r="J162" s="22"/>
      <c r="K162" s="23"/>
      <c r="L162" s="22"/>
      <c r="M162" s="22"/>
      <c r="N162" s="22"/>
    </row>
    <row r="163" spans="1:14" x14ac:dyDescent="0.25">
      <c r="A163"/>
      <c r="C163" s="22"/>
      <c r="D163" s="22"/>
      <c r="E163" s="22"/>
      <c r="F163" s="23"/>
      <c r="G163" s="22"/>
      <c r="H163" s="22"/>
      <c r="I163" s="22"/>
      <c r="J163" s="22"/>
      <c r="K163" s="23"/>
      <c r="L163" s="22"/>
      <c r="M163" s="22"/>
      <c r="N163" s="22"/>
    </row>
    <row r="164" spans="1:14" x14ac:dyDescent="0.25">
      <c r="A164"/>
      <c r="C164" s="22"/>
      <c r="D164" s="22"/>
      <c r="E164" s="22"/>
      <c r="F164" s="23"/>
      <c r="G164" s="22"/>
      <c r="H164" s="22"/>
      <c r="I164" s="22"/>
      <c r="J164" s="22"/>
      <c r="K164" s="23"/>
      <c r="L164" s="22"/>
      <c r="M164" s="22"/>
      <c r="N164" s="22"/>
    </row>
    <row r="165" spans="1:14" x14ac:dyDescent="0.25">
      <c r="A165"/>
      <c r="C165" s="22"/>
      <c r="D165" s="22"/>
      <c r="E165" s="22"/>
      <c r="F165" s="23"/>
      <c r="G165" s="22"/>
      <c r="H165" s="22"/>
      <c r="I165" s="22"/>
      <c r="J165" s="22"/>
      <c r="K165" s="23"/>
      <c r="L165" s="22"/>
      <c r="M165" s="22"/>
      <c r="N165" s="22"/>
    </row>
    <row r="166" spans="1:14" x14ac:dyDescent="0.25">
      <c r="A166"/>
      <c r="C166" s="22"/>
      <c r="D166" s="22"/>
      <c r="E166" s="22"/>
      <c r="F166" s="23"/>
      <c r="G166" s="22"/>
      <c r="H166" s="22"/>
      <c r="I166" s="22"/>
      <c r="J166" s="22"/>
      <c r="K166" s="23"/>
      <c r="L166" s="22"/>
      <c r="M166" s="22"/>
      <c r="N166" s="22"/>
    </row>
    <row r="167" spans="1:14" x14ac:dyDescent="0.25">
      <c r="A167"/>
      <c r="C167" s="22"/>
      <c r="D167" s="22"/>
      <c r="E167" s="22"/>
      <c r="F167" s="23"/>
      <c r="G167" s="22"/>
      <c r="H167" s="22"/>
      <c r="I167" s="22"/>
      <c r="J167" s="22"/>
      <c r="K167" s="23"/>
      <c r="L167" s="22"/>
      <c r="M167" s="22"/>
      <c r="N167" s="22"/>
    </row>
    <row r="168" spans="1:14" x14ac:dyDescent="0.25">
      <c r="A168"/>
      <c r="C168" s="22"/>
      <c r="D168" s="22"/>
      <c r="E168" s="22"/>
      <c r="F168" s="23"/>
      <c r="G168" s="22"/>
      <c r="H168" s="22"/>
      <c r="I168" s="22"/>
      <c r="J168" s="22"/>
      <c r="K168" s="23"/>
      <c r="L168" s="22"/>
      <c r="M168" s="22"/>
      <c r="N168" s="22"/>
    </row>
    <row r="169" spans="1:14" x14ac:dyDescent="0.25">
      <c r="A169"/>
      <c r="C169" s="22"/>
      <c r="D169" s="22"/>
      <c r="E169" s="22"/>
      <c r="F169" s="23"/>
      <c r="G169" s="22"/>
      <c r="H169" s="22"/>
      <c r="I169" s="22"/>
      <c r="J169" s="22"/>
      <c r="K169" s="23"/>
      <c r="L169" s="22"/>
      <c r="M169" s="22"/>
      <c r="N169" s="22"/>
    </row>
    <row r="170" spans="1:14" x14ac:dyDescent="0.25">
      <c r="A170"/>
      <c r="C170" s="22"/>
      <c r="D170" s="22"/>
      <c r="E170" s="22"/>
      <c r="F170" s="23"/>
      <c r="G170" s="22"/>
      <c r="H170" s="22"/>
      <c r="I170" s="22"/>
      <c r="J170" s="22"/>
      <c r="K170" s="23"/>
      <c r="L170" s="22"/>
      <c r="M170" s="22"/>
      <c r="N170" s="22"/>
    </row>
    <row r="171" spans="1:14" x14ac:dyDescent="0.25">
      <c r="A171"/>
      <c r="C171" s="22"/>
      <c r="D171" s="22"/>
      <c r="E171" s="22"/>
      <c r="F171" s="23"/>
      <c r="G171" s="22"/>
      <c r="H171" s="22"/>
      <c r="I171" s="22"/>
      <c r="J171" s="22"/>
      <c r="K171" s="23"/>
      <c r="L171" s="22"/>
      <c r="M171" s="22"/>
      <c r="N171" s="22"/>
    </row>
    <row r="172" spans="1:14" x14ac:dyDescent="0.25">
      <c r="A172"/>
      <c r="C172" s="22"/>
      <c r="D172" s="22"/>
      <c r="E172" s="22"/>
      <c r="F172" s="23"/>
      <c r="G172" s="22"/>
      <c r="H172" s="22"/>
      <c r="I172" s="22"/>
      <c r="J172" s="22"/>
      <c r="K172" s="23"/>
      <c r="L172" s="22"/>
      <c r="M172" s="22"/>
      <c r="N172" s="22"/>
    </row>
    <row r="173" spans="1:14" x14ac:dyDescent="0.25">
      <c r="A173"/>
      <c r="C173" s="22"/>
      <c r="D173" s="22"/>
      <c r="E173" s="22"/>
      <c r="F173" s="23"/>
      <c r="G173" s="22"/>
      <c r="H173" s="22"/>
      <c r="I173" s="22"/>
      <c r="J173" s="22"/>
      <c r="K173" s="23"/>
      <c r="L173" s="22"/>
      <c r="M173" s="22"/>
      <c r="N173" s="22"/>
    </row>
    <row r="174" spans="1:14" x14ac:dyDescent="0.25">
      <c r="A174"/>
      <c r="C174" s="22"/>
      <c r="D174" s="22"/>
      <c r="E174" s="22"/>
      <c r="F174" s="23"/>
      <c r="G174" s="22"/>
      <c r="H174" s="22"/>
      <c r="I174" s="22"/>
      <c r="J174" s="22"/>
      <c r="K174" s="23"/>
      <c r="L174" s="22"/>
      <c r="M174" s="22"/>
      <c r="N174" s="22"/>
    </row>
    <row r="175" spans="1:14" x14ac:dyDescent="0.25">
      <c r="A175"/>
      <c r="C175" s="22"/>
      <c r="D175" s="22"/>
      <c r="E175" s="22"/>
      <c r="F175" s="23"/>
      <c r="G175" s="22"/>
      <c r="H175" s="22"/>
      <c r="I175" s="22"/>
      <c r="J175" s="22"/>
      <c r="K175" s="23"/>
      <c r="L175" s="22"/>
      <c r="M175" s="22"/>
      <c r="N175" s="22"/>
    </row>
    <row r="176" spans="1:14" x14ac:dyDescent="0.25">
      <c r="A176"/>
      <c r="C176" s="22"/>
      <c r="D176" s="22"/>
      <c r="E176" s="22"/>
      <c r="F176" s="23"/>
      <c r="G176" s="22"/>
      <c r="H176" s="22"/>
      <c r="I176" s="22"/>
      <c r="J176" s="22"/>
      <c r="K176" s="23"/>
      <c r="L176" s="22"/>
      <c r="M176" s="22"/>
      <c r="N176" s="22"/>
    </row>
    <row r="177" spans="1:14" x14ac:dyDescent="0.25">
      <c r="A177"/>
      <c r="C177" s="22"/>
      <c r="D177" s="22"/>
      <c r="E177" s="22"/>
      <c r="F177" s="23"/>
      <c r="G177" s="22"/>
      <c r="H177" s="22"/>
      <c r="I177" s="22"/>
      <c r="J177" s="22"/>
      <c r="K177" s="23"/>
      <c r="L177" s="22"/>
      <c r="M177" s="22"/>
      <c r="N177" s="22"/>
    </row>
    <row r="178" spans="1:14" x14ac:dyDescent="0.25">
      <c r="A178"/>
      <c r="C178" s="22"/>
      <c r="D178" s="22"/>
      <c r="E178" s="22"/>
      <c r="F178" s="23"/>
      <c r="G178" s="22"/>
      <c r="H178" s="22"/>
      <c r="I178" s="22"/>
      <c r="J178" s="22"/>
      <c r="K178" s="23"/>
      <c r="L178" s="22"/>
      <c r="M178" s="22"/>
      <c r="N178" s="22"/>
    </row>
    <row r="179" spans="1:14" x14ac:dyDescent="0.25">
      <c r="A179"/>
      <c r="C179" s="22"/>
      <c r="D179" s="22"/>
      <c r="E179" s="22"/>
      <c r="F179" s="23"/>
      <c r="G179" s="22"/>
      <c r="H179" s="22"/>
      <c r="I179" s="22"/>
      <c r="J179" s="22"/>
      <c r="K179" s="23"/>
      <c r="L179" s="22"/>
      <c r="M179" s="22"/>
      <c r="N179" s="22"/>
    </row>
    <row r="180" spans="1:14" x14ac:dyDescent="0.25">
      <c r="A180"/>
      <c r="C180" s="22"/>
      <c r="D180" s="22"/>
      <c r="E180" s="22"/>
      <c r="F180" s="23"/>
      <c r="G180" s="22"/>
      <c r="H180" s="22"/>
      <c r="I180" s="22"/>
      <c r="J180" s="22"/>
      <c r="K180" s="23"/>
      <c r="L180" s="22"/>
      <c r="M180" s="22"/>
      <c r="N180" s="22"/>
    </row>
    <row r="181" spans="1:14" x14ac:dyDescent="0.25">
      <c r="A181"/>
      <c r="C181" s="22"/>
      <c r="D181" s="22"/>
      <c r="E181" s="22"/>
      <c r="F181" s="23"/>
      <c r="G181" s="22"/>
      <c r="H181" s="22"/>
      <c r="I181" s="22"/>
      <c r="J181" s="22"/>
      <c r="K181" s="23"/>
      <c r="L181" s="22"/>
      <c r="M181" s="22"/>
      <c r="N181" s="22"/>
    </row>
    <row r="182" spans="1:14" x14ac:dyDescent="0.25">
      <c r="A182"/>
      <c r="C182" s="22"/>
      <c r="D182" s="22"/>
      <c r="E182" s="22"/>
      <c r="F182" s="23"/>
      <c r="G182" s="22"/>
      <c r="H182" s="22"/>
      <c r="I182" s="22"/>
      <c r="J182" s="22"/>
      <c r="K182" s="23"/>
      <c r="L182" s="22"/>
      <c r="M182" s="22"/>
      <c r="N182" s="22"/>
    </row>
    <row r="183" spans="1:14" x14ac:dyDescent="0.25">
      <c r="A183"/>
      <c r="C183" s="22"/>
      <c r="D183" s="22"/>
      <c r="E183" s="22"/>
      <c r="F183" s="23"/>
      <c r="G183" s="22"/>
      <c r="H183" s="22"/>
      <c r="I183" s="22"/>
      <c r="J183" s="22"/>
      <c r="K183" s="23"/>
      <c r="L183" s="22"/>
      <c r="M183" s="22"/>
      <c r="N183" s="22"/>
    </row>
    <row r="184" spans="1:14" x14ac:dyDescent="0.25">
      <c r="A184"/>
      <c r="C184" s="22"/>
      <c r="D184" s="22"/>
      <c r="E184" s="22"/>
      <c r="F184" s="23"/>
      <c r="G184" s="22"/>
      <c r="H184" s="22"/>
      <c r="I184" s="22"/>
      <c r="J184" s="22"/>
      <c r="K184" s="23"/>
      <c r="L184" s="22"/>
      <c r="M184" s="22"/>
      <c r="N184" s="22"/>
    </row>
    <row r="185" spans="1:14" x14ac:dyDescent="0.25">
      <c r="A185"/>
      <c r="C185" s="22"/>
      <c r="D185" s="22"/>
      <c r="E185" s="22"/>
      <c r="F185" s="23"/>
      <c r="G185" s="22"/>
      <c r="H185" s="22"/>
      <c r="I185" s="22"/>
      <c r="J185" s="22"/>
      <c r="K185" s="23"/>
      <c r="L185" s="22"/>
      <c r="M185" s="22"/>
      <c r="N185" s="22"/>
    </row>
    <row r="186" spans="1:14" x14ac:dyDescent="0.25">
      <c r="A186"/>
      <c r="C186" s="22"/>
      <c r="D186" s="22"/>
      <c r="E186" s="22"/>
      <c r="F186" s="23"/>
      <c r="G186" s="22"/>
      <c r="H186" s="22"/>
      <c r="I186" s="22"/>
      <c r="J186" s="22"/>
      <c r="K186" s="23"/>
      <c r="L186" s="22"/>
      <c r="M186" s="22"/>
      <c r="N186" s="22"/>
    </row>
    <row r="187" spans="1:14" x14ac:dyDescent="0.25">
      <c r="A187"/>
      <c r="C187" s="22"/>
      <c r="D187" s="22"/>
      <c r="E187" s="22"/>
      <c r="F187" s="23"/>
      <c r="G187" s="22"/>
      <c r="H187" s="22"/>
      <c r="I187" s="22"/>
      <c r="J187" s="22"/>
      <c r="K187" s="23"/>
      <c r="L187" s="22"/>
      <c r="M187" s="22"/>
      <c r="N187" s="22"/>
    </row>
    <row r="188" spans="1:14" x14ac:dyDescent="0.25">
      <c r="A188"/>
      <c r="C188" s="22"/>
      <c r="D188" s="22"/>
      <c r="E188" s="22"/>
      <c r="F188" s="23"/>
      <c r="G188" s="22"/>
      <c r="H188" s="22"/>
      <c r="I188" s="22"/>
      <c r="J188" s="22"/>
      <c r="K188" s="23"/>
      <c r="L188" s="22"/>
      <c r="M188" s="22"/>
      <c r="N188" s="22"/>
    </row>
    <row r="189" spans="1:14" x14ac:dyDescent="0.25">
      <c r="A189"/>
      <c r="C189" s="22"/>
      <c r="D189" s="22"/>
      <c r="E189" s="22"/>
      <c r="F189" s="23"/>
      <c r="G189" s="22"/>
      <c r="H189" s="22"/>
      <c r="I189" s="22"/>
      <c r="J189" s="22"/>
      <c r="K189" s="23"/>
      <c r="L189" s="22"/>
      <c r="M189" s="22"/>
      <c r="N189" s="22"/>
    </row>
    <row r="190" spans="1:14" x14ac:dyDescent="0.25">
      <c r="A190"/>
      <c r="C190" s="22"/>
      <c r="D190" s="22"/>
      <c r="E190" s="22"/>
      <c r="F190" s="23"/>
      <c r="G190" s="22"/>
      <c r="H190" s="22"/>
      <c r="I190" s="22"/>
      <c r="J190" s="22"/>
      <c r="K190" s="23"/>
      <c r="L190" s="22"/>
      <c r="M190" s="22"/>
      <c r="N190" s="22"/>
    </row>
    <row r="191" spans="1:14" x14ac:dyDescent="0.25">
      <c r="A191"/>
      <c r="C191" s="22"/>
      <c r="D191" s="22"/>
      <c r="E191" s="22"/>
      <c r="F191" s="23"/>
      <c r="G191" s="22"/>
      <c r="H191" s="22"/>
      <c r="I191" s="22"/>
      <c r="J191" s="22"/>
      <c r="K191" s="23"/>
      <c r="L191" s="22"/>
      <c r="M191" s="22"/>
      <c r="N191" s="22"/>
    </row>
    <row r="192" spans="1:14" x14ac:dyDescent="0.25">
      <c r="A192"/>
      <c r="C192" s="22"/>
      <c r="D192" s="22"/>
      <c r="E192" s="22"/>
      <c r="F192" s="23"/>
      <c r="G192" s="22"/>
      <c r="H192" s="22"/>
      <c r="I192" s="22"/>
      <c r="J192" s="22"/>
      <c r="K192" s="23"/>
      <c r="L192" s="22"/>
      <c r="M192" s="22"/>
      <c r="N192" s="22"/>
    </row>
    <row r="193" spans="1:14" x14ac:dyDescent="0.25">
      <c r="A193"/>
      <c r="C193" s="22"/>
      <c r="D193" s="22"/>
      <c r="E193" s="22"/>
      <c r="F193" s="23"/>
      <c r="G193" s="22"/>
      <c r="H193" s="22"/>
      <c r="I193" s="22"/>
      <c r="J193" s="22"/>
      <c r="K193" s="23"/>
      <c r="L193" s="22"/>
      <c r="M193" s="22"/>
      <c r="N193" s="22"/>
    </row>
    <row r="194" spans="1:14" x14ac:dyDescent="0.25">
      <c r="A194"/>
      <c r="C194" s="22"/>
      <c r="D194" s="22"/>
      <c r="E194" s="22"/>
      <c r="F194" s="23"/>
      <c r="G194" s="22"/>
      <c r="H194" s="22"/>
      <c r="I194" s="22"/>
      <c r="J194" s="22"/>
      <c r="K194" s="23"/>
      <c r="L194" s="22"/>
      <c r="M194" s="22"/>
      <c r="N194" s="22"/>
    </row>
    <row r="195" spans="1:14" x14ac:dyDescent="0.25">
      <c r="A195"/>
      <c r="C195" s="22"/>
      <c r="D195" s="22"/>
      <c r="E195" s="22"/>
      <c r="F195" s="23"/>
      <c r="G195" s="22"/>
      <c r="H195" s="22"/>
      <c r="I195" s="22"/>
      <c r="J195" s="22"/>
      <c r="K195" s="23"/>
      <c r="L195" s="22"/>
      <c r="M195" s="22"/>
      <c r="N195" s="22"/>
    </row>
    <row r="196" spans="1:14" x14ac:dyDescent="0.25">
      <c r="A196"/>
      <c r="C196" s="22"/>
      <c r="D196" s="22"/>
      <c r="E196" s="22"/>
      <c r="F196" s="23"/>
      <c r="G196" s="22"/>
      <c r="H196" s="22"/>
      <c r="I196" s="22"/>
      <c r="J196" s="22"/>
      <c r="K196" s="23"/>
      <c r="L196" s="22"/>
      <c r="M196" s="22"/>
      <c r="N196" s="22"/>
    </row>
    <row r="197" spans="1:14" x14ac:dyDescent="0.25">
      <c r="A197"/>
      <c r="C197" s="22"/>
      <c r="D197" s="22"/>
      <c r="E197" s="22"/>
      <c r="F197" s="23"/>
      <c r="G197" s="22"/>
      <c r="H197" s="22"/>
      <c r="I197" s="22"/>
      <c r="J197" s="22"/>
      <c r="K197" s="23"/>
      <c r="L197" s="22"/>
      <c r="M197" s="22"/>
      <c r="N197" s="22"/>
    </row>
    <row r="198" spans="1:14" x14ac:dyDescent="0.25">
      <c r="A198"/>
      <c r="C198" s="22"/>
      <c r="D198" s="22"/>
      <c r="E198" s="22"/>
      <c r="F198" s="23"/>
      <c r="G198" s="22"/>
      <c r="H198" s="22"/>
      <c r="I198" s="22"/>
      <c r="J198" s="22"/>
      <c r="K198" s="23"/>
      <c r="L198" s="22"/>
      <c r="M198" s="22"/>
      <c r="N198" s="22"/>
    </row>
    <row r="199" spans="1:14" x14ac:dyDescent="0.25">
      <c r="A199"/>
      <c r="C199" s="22"/>
      <c r="D199" s="22"/>
      <c r="E199" s="22"/>
      <c r="F199" s="23"/>
      <c r="G199" s="22"/>
      <c r="H199" s="22"/>
      <c r="I199" s="22"/>
      <c r="J199" s="22"/>
      <c r="K199" s="23"/>
      <c r="L199" s="22"/>
      <c r="M199" s="22"/>
      <c r="N199" s="22"/>
    </row>
    <row r="200" spans="1:14" x14ac:dyDescent="0.25">
      <c r="A200"/>
      <c r="C200" s="22"/>
      <c r="D200" s="22"/>
      <c r="E200" s="22"/>
      <c r="F200" s="23"/>
      <c r="G200" s="22"/>
      <c r="H200" s="22"/>
      <c r="I200" s="22"/>
      <c r="J200" s="22"/>
      <c r="K200" s="23"/>
      <c r="L200" s="22"/>
      <c r="M200" s="22"/>
      <c r="N200" s="22"/>
    </row>
    <row r="201" spans="1:14" x14ac:dyDescent="0.25">
      <c r="A201"/>
      <c r="C201" s="22"/>
      <c r="D201" s="22"/>
      <c r="E201" s="22"/>
      <c r="F201" s="23"/>
      <c r="G201" s="22"/>
      <c r="H201" s="22"/>
      <c r="I201" s="22"/>
      <c r="J201" s="22"/>
      <c r="K201" s="23"/>
      <c r="L201" s="22"/>
      <c r="M201" s="22"/>
      <c r="N201" s="22"/>
    </row>
    <row r="202" spans="1:14" x14ac:dyDescent="0.25">
      <c r="A202"/>
      <c r="C202" s="22"/>
      <c r="D202" s="22"/>
      <c r="E202" s="22"/>
      <c r="F202" s="23"/>
      <c r="G202" s="22"/>
      <c r="H202" s="22"/>
      <c r="I202" s="22"/>
      <c r="J202" s="22"/>
      <c r="K202" s="23"/>
      <c r="L202" s="22"/>
      <c r="M202" s="22"/>
      <c r="N202" s="22"/>
    </row>
    <row r="203" spans="1:14" x14ac:dyDescent="0.25">
      <c r="A203"/>
      <c r="C203" s="22"/>
      <c r="D203" s="22"/>
      <c r="E203" s="22"/>
      <c r="F203" s="23"/>
      <c r="G203" s="22"/>
      <c r="H203" s="22"/>
      <c r="I203" s="22"/>
      <c r="J203" s="22"/>
      <c r="K203" s="23"/>
      <c r="L203" s="22"/>
      <c r="M203" s="22"/>
      <c r="N203" s="22"/>
    </row>
    <row r="204" spans="1:14" x14ac:dyDescent="0.25">
      <c r="A204"/>
      <c r="C204" s="22"/>
      <c r="D204" s="22"/>
      <c r="E204" s="22"/>
      <c r="F204" s="23"/>
      <c r="G204" s="22"/>
      <c r="H204" s="22"/>
      <c r="I204" s="22"/>
      <c r="J204" s="22"/>
      <c r="K204" s="23"/>
      <c r="L204" s="22"/>
      <c r="M204" s="22"/>
      <c r="N204" s="22"/>
    </row>
    <row r="205" spans="1:14" x14ac:dyDescent="0.25">
      <c r="A205"/>
      <c r="C205" s="22"/>
      <c r="D205" s="22"/>
      <c r="E205" s="22"/>
      <c r="F205" s="23"/>
      <c r="G205" s="22"/>
      <c r="H205" s="22"/>
      <c r="I205" s="22"/>
      <c r="J205" s="22"/>
      <c r="K205" s="23"/>
      <c r="L205" s="22"/>
      <c r="M205" s="22"/>
      <c r="N205" s="22"/>
    </row>
    <row r="206" spans="1:14" x14ac:dyDescent="0.25">
      <c r="A206"/>
      <c r="C206" s="22"/>
      <c r="D206" s="22"/>
      <c r="E206" s="22"/>
      <c r="F206" s="23"/>
      <c r="G206" s="22"/>
      <c r="H206" s="22"/>
      <c r="I206" s="22"/>
      <c r="J206" s="22"/>
      <c r="K206" s="23"/>
      <c r="L206" s="22"/>
      <c r="M206" s="22"/>
      <c r="N206" s="22"/>
    </row>
    <row r="207" spans="1:14" x14ac:dyDescent="0.25">
      <c r="A207"/>
      <c r="C207" s="22"/>
      <c r="D207" s="22"/>
      <c r="E207" s="22"/>
      <c r="F207" s="23"/>
      <c r="G207" s="22"/>
      <c r="H207" s="22"/>
      <c r="I207" s="22"/>
      <c r="J207" s="22"/>
      <c r="K207" s="23"/>
      <c r="L207" s="22"/>
      <c r="M207" s="22"/>
      <c r="N207" s="22"/>
    </row>
    <row r="208" spans="1:14" x14ac:dyDescent="0.25">
      <c r="A208"/>
      <c r="C208" s="22"/>
      <c r="D208" s="22"/>
      <c r="E208" s="22"/>
      <c r="F208" s="23"/>
      <c r="G208" s="22"/>
      <c r="H208" s="22"/>
      <c r="I208" s="22"/>
      <c r="J208" s="22"/>
      <c r="K208" s="23"/>
      <c r="L208" s="22"/>
      <c r="M208" s="22"/>
      <c r="N208" s="22"/>
    </row>
    <row r="209" spans="1:14" x14ac:dyDescent="0.25">
      <c r="A209"/>
      <c r="C209" s="22"/>
      <c r="D209" s="22"/>
      <c r="E209" s="22"/>
      <c r="F209" s="23"/>
      <c r="G209" s="22"/>
      <c r="H209" s="22"/>
      <c r="I209" s="22"/>
      <c r="J209" s="22"/>
      <c r="K209" s="23"/>
      <c r="L209" s="22"/>
      <c r="M209" s="22"/>
      <c r="N209" s="22"/>
    </row>
    <row r="210" spans="1:14" x14ac:dyDescent="0.25">
      <c r="A210"/>
      <c r="C210" s="22"/>
      <c r="D210" s="22"/>
      <c r="E210" s="22"/>
      <c r="F210" s="23"/>
      <c r="G210" s="22"/>
      <c r="H210" s="22"/>
      <c r="I210" s="22"/>
      <c r="J210" s="22"/>
      <c r="K210" s="23"/>
      <c r="L210" s="22"/>
      <c r="M210" s="22"/>
      <c r="N210" s="22"/>
    </row>
    <row r="211" spans="1:14" x14ac:dyDescent="0.25">
      <c r="A211"/>
      <c r="C211" s="22"/>
      <c r="D211" s="22"/>
      <c r="E211" s="22"/>
      <c r="F211" s="23"/>
      <c r="G211" s="22"/>
      <c r="H211" s="22"/>
      <c r="I211" s="22"/>
      <c r="J211" s="22"/>
      <c r="K211" s="23"/>
      <c r="L211" s="22"/>
      <c r="M211" s="22"/>
      <c r="N211" s="22"/>
    </row>
    <row r="212" spans="1:14" x14ac:dyDescent="0.25">
      <c r="A212"/>
      <c r="C212" s="22"/>
      <c r="D212" s="22"/>
      <c r="E212" s="22"/>
      <c r="F212" s="23"/>
      <c r="G212" s="22"/>
      <c r="H212" s="22"/>
      <c r="I212" s="22"/>
      <c r="J212" s="22"/>
      <c r="K212" s="23"/>
      <c r="L212" s="22"/>
      <c r="M212" s="22"/>
      <c r="N212" s="22"/>
    </row>
    <row r="213" spans="1:14" x14ac:dyDescent="0.25">
      <c r="A213"/>
      <c r="C213" s="22"/>
      <c r="D213" s="22"/>
      <c r="E213" s="22"/>
      <c r="F213" s="23"/>
      <c r="G213" s="22"/>
      <c r="H213" s="22"/>
      <c r="I213" s="22"/>
      <c r="J213" s="22"/>
      <c r="K213" s="23"/>
      <c r="L213" s="22"/>
      <c r="M213" s="22"/>
      <c r="N213" s="22"/>
    </row>
    <row r="214" spans="1:14" x14ac:dyDescent="0.25">
      <c r="A214"/>
      <c r="C214" s="22"/>
      <c r="D214" s="22"/>
      <c r="E214" s="22"/>
      <c r="F214" s="23"/>
      <c r="G214" s="22"/>
      <c r="H214" s="22"/>
      <c r="I214" s="22"/>
      <c r="J214" s="22"/>
      <c r="K214" s="23"/>
      <c r="L214" s="22"/>
      <c r="M214" s="22"/>
      <c r="N214" s="22"/>
    </row>
    <row r="215" spans="1:14" x14ac:dyDescent="0.25">
      <c r="A215"/>
      <c r="C215" s="22"/>
      <c r="D215" s="22"/>
      <c r="E215" s="22"/>
      <c r="F215" s="23"/>
      <c r="G215" s="22"/>
      <c r="H215" s="22"/>
      <c r="I215" s="22"/>
      <c r="J215" s="22"/>
      <c r="K215" s="23"/>
      <c r="L215" s="22"/>
      <c r="M215" s="22"/>
      <c r="N215" s="22"/>
    </row>
    <row r="216" spans="1:14" x14ac:dyDescent="0.25">
      <c r="A216"/>
      <c r="C216" s="22"/>
      <c r="D216" s="22"/>
      <c r="E216" s="22"/>
      <c r="F216" s="23"/>
      <c r="G216" s="22"/>
      <c r="H216" s="22"/>
      <c r="I216" s="22"/>
      <c r="J216" s="22"/>
      <c r="K216" s="23"/>
      <c r="L216" s="22"/>
      <c r="M216" s="22"/>
      <c r="N216" s="22"/>
    </row>
    <row r="217" spans="1:14" x14ac:dyDescent="0.25">
      <c r="A217"/>
      <c r="C217" s="22"/>
      <c r="D217" s="22"/>
      <c r="E217" s="22"/>
      <c r="F217" s="23"/>
      <c r="G217" s="22"/>
      <c r="H217" s="22"/>
      <c r="I217" s="22"/>
      <c r="J217" s="22"/>
      <c r="K217" s="23"/>
      <c r="L217" s="22"/>
      <c r="M217" s="22"/>
      <c r="N217" s="22"/>
    </row>
    <row r="218" spans="1:14" x14ac:dyDescent="0.25">
      <c r="A218"/>
      <c r="C218" s="22"/>
      <c r="D218" s="22"/>
      <c r="E218" s="22"/>
      <c r="F218" s="23"/>
      <c r="G218" s="22"/>
      <c r="H218" s="22"/>
      <c r="I218" s="22"/>
      <c r="J218" s="22"/>
      <c r="K218" s="23"/>
      <c r="L218" s="22"/>
      <c r="M218" s="22"/>
      <c r="N218" s="22"/>
    </row>
    <row r="219" spans="1:14" x14ac:dyDescent="0.25">
      <c r="A219"/>
      <c r="C219" s="22"/>
      <c r="D219" s="22"/>
      <c r="E219" s="22"/>
      <c r="F219" s="23"/>
      <c r="G219" s="22"/>
      <c r="H219" s="22"/>
      <c r="I219" s="22"/>
      <c r="J219" s="22"/>
      <c r="K219" s="23"/>
      <c r="L219" s="22"/>
      <c r="M219" s="22"/>
      <c r="N219" s="22"/>
    </row>
    <row r="220" spans="1:14" x14ac:dyDescent="0.25">
      <c r="A220"/>
      <c r="C220" s="22"/>
      <c r="D220" s="22"/>
      <c r="E220" s="22"/>
      <c r="F220" s="23"/>
      <c r="G220" s="22"/>
      <c r="H220" s="22"/>
      <c r="I220" s="22"/>
      <c r="J220" s="22"/>
      <c r="K220" s="23"/>
      <c r="L220" s="22"/>
      <c r="M220" s="22"/>
      <c r="N220" s="22"/>
    </row>
    <row r="221" spans="1:14" x14ac:dyDescent="0.25">
      <c r="A221"/>
      <c r="C221" s="22"/>
      <c r="D221" s="22"/>
      <c r="E221" s="22"/>
      <c r="F221" s="23"/>
      <c r="G221" s="22"/>
      <c r="H221" s="22"/>
      <c r="I221" s="22"/>
      <c r="J221" s="22"/>
      <c r="K221" s="23"/>
      <c r="L221" s="22"/>
      <c r="M221" s="22"/>
      <c r="N221" s="22"/>
    </row>
    <row r="222" spans="1:14" x14ac:dyDescent="0.25">
      <c r="A222"/>
      <c r="C222" s="22"/>
      <c r="D222" s="22"/>
      <c r="E222" s="22"/>
      <c r="F222" s="23"/>
      <c r="G222" s="22"/>
      <c r="H222" s="22"/>
      <c r="I222" s="22"/>
      <c r="J222" s="22"/>
      <c r="K222" s="23"/>
      <c r="L222" s="22"/>
      <c r="M222" s="22"/>
      <c r="N222" s="22"/>
    </row>
    <row r="223" spans="1:14" x14ac:dyDescent="0.25">
      <c r="A223"/>
      <c r="C223" s="22"/>
      <c r="D223" s="22"/>
      <c r="E223" s="22"/>
      <c r="F223" s="23"/>
      <c r="G223" s="22"/>
      <c r="H223" s="22"/>
      <c r="I223" s="22"/>
      <c r="J223" s="22"/>
      <c r="K223" s="23"/>
      <c r="L223" s="22"/>
      <c r="M223" s="22"/>
      <c r="N223" s="22"/>
    </row>
    <row r="224" spans="1:14" x14ac:dyDescent="0.25">
      <c r="A224"/>
      <c r="C224" s="22"/>
      <c r="D224" s="22"/>
      <c r="E224" s="22"/>
      <c r="F224" s="23"/>
      <c r="G224" s="22"/>
      <c r="H224" s="22"/>
      <c r="I224" s="22"/>
      <c r="J224" s="22"/>
      <c r="K224" s="23"/>
      <c r="L224" s="22"/>
      <c r="M224" s="22"/>
      <c r="N224" s="22"/>
    </row>
    <row r="225" spans="1:14" x14ac:dyDescent="0.25">
      <c r="A225"/>
      <c r="C225" s="22"/>
      <c r="D225" s="22"/>
      <c r="E225" s="22"/>
      <c r="F225" s="23"/>
      <c r="G225" s="22"/>
      <c r="H225" s="22"/>
      <c r="I225" s="22"/>
      <c r="J225" s="22"/>
      <c r="K225" s="23"/>
      <c r="L225" s="22"/>
      <c r="M225" s="22"/>
      <c r="N225" s="22"/>
    </row>
    <row r="226" spans="1:14" x14ac:dyDescent="0.25">
      <c r="A226"/>
      <c r="C226" s="22"/>
      <c r="D226" s="22"/>
      <c r="E226" s="22"/>
      <c r="F226" s="23"/>
      <c r="G226" s="22"/>
      <c r="H226" s="22"/>
      <c r="I226" s="22"/>
      <c r="J226" s="22"/>
      <c r="K226" s="23"/>
      <c r="L226" s="22"/>
      <c r="M226" s="22"/>
      <c r="N226" s="22"/>
    </row>
    <row r="227" spans="1:14" x14ac:dyDescent="0.25">
      <c r="A227"/>
      <c r="C227" s="22"/>
      <c r="D227" s="22"/>
      <c r="E227" s="22"/>
      <c r="F227" s="23"/>
      <c r="G227" s="22"/>
      <c r="H227" s="22"/>
      <c r="I227" s="22"/>
      <c r="J227" s="22"/>
      <c r="K227" s="23"/>
      <c r="L227" s="22"/>
      <c r="M227" s="22"/>
      <c r="N227" s="22"/>
    </row>
    <row r="228" spans="1:14" x14ac:dyDescent="0.25">
      <c r="A228"/>
      <c r="C228" s="22"/>
      <c r="D228" s="22"/>
      <c r="E228" s="22"/>
      <c r="F228" s="23"/>
      <c r="G228" s="22"/>
      <c r="H228" s="22"/>
      <c r="I228" s="22"/>
      <c r="J228" s="22"/>
      <c r="K228" s="23"/>
      <c r="L228" s="22"/>
      <c r="M228" s="22"/>
      <c r="N228" s="22"/>
    </row>
    <row r="229" spans="1:14" x14ac:dyDescent="0.25">
      <c r="A229"/>
      <c r="C229" s="22"/>
      <c r="D229" s="22"/>
      <c r="E229" s="22"/>
      <c r="F229" s="23"/>
      <c r="G229" s="22"/>
      <c r="H229" s="22"/>
      <c r="I229" s="22"/>
      <c r="J229" s="22"/>
      <c r="K229" s="23"/>
      <c r="L229" s="22"/>
      <c r="M229" s="22"/>
      <c r="N229" s="22"/>
    </row>
    <row r="230" spans="1:14" x14ac:dyDescent="0.25">
      <c r="A230"/>
      <c r="C230" s="22"/>
      <c r="D230" s="22"/>
      <c r="E230" s="22"/>
      <c r="F230" s="23"/>
      <c r="G230" s="22"/>
      <c r="H230" s="22"/>
      <c r="I230" s="22"/>
      <c r="J230" s="22"/>
      <c r="K230" s="23"/>
      <c r="L230" s="22"/>
      <c r="M230" s="22"/>
      <c r="N230" s="22"/>
    </row>
    <row r="231" spans="1:14" x14ac:dyDescent="0.25">
      <c r="A231"/>
      <c r="C231" s="22"/>
      <c r="D231" s="22"/>
      <c r="E231" s="22"/>
      <c r="F231" s="23"/>
      <c r="G231" s="22"/>
      <c r="H231" s="22"/>
      <c r="I231" s="22"/>
      <c r="J231" s="22"/>
      <c r="K231" s="23"/>
      <c r="L231" s="22"/>
      <c r="M231" s="22"/>
      <c r="N231" s="22"/>
    </row>
    <row r="232" spans="1:14" x14ac:dyDescent="0.25">
      <c r="A232"/>
      <c r="C232" s="22"/>
      <c r="D232" s="22"/>
      <c r="E232" s="22"/>
      <c r="F232" s="23"/>
      <c r="G232" s="22"/>
      <c r="H232" s="22"/>
      <c r="I232" s="22"/>
      <c r="J232" s="22"/>
      <c r="K232" s="23"/>
      <c r="L232" s="22"/>
      <c r="M232" s="22"/>
      <c r="N232" s="22"/>
    </row>
    <row r="233" spans="1:14" x14ac:dyDescent="0.25">
      <c r="A233"/>
      <c r="C233" s="22"/>
      <c r="D233" s="22"/>
      <c r="E233" s="22"/>
      <c r="F233" s="23"/>
      <c r="G233" s="22"/>
      <c r="H233" s="22"/>
      <c r="I233" s="22"/>
      <c r="J233" s="22"/>
      <c r="K233" s="23"/>
      <c r="L233" s="22"/>
      <c r="M233" s="22"/>
      <c r="N233" s="22"/>
    </row>
    <row r="234" spans="1:14" x14ac:dyDescent="0.25">
      <c r="A234"/>
      <c r="C234" s="22"/>
      <c r="D234" s="22"/>
      <c r="E234" s="22"/>
      <c r="F234" s="23"/>
      <c r="G234" s="22"/>
      <c r="H234" s="22"/>
      <c r="I234" s="22"/>
      <c r="J234" s="22"/>
      <c r="K234" s="23"/>
      <c r="L234" s="22"/>
      <c r="M234" s="22"/>
      <c r="N234" s="22"/>
    </row>
    <row r="235" spans="1:14" x14ac:dyDescent="0.25">
      <c r="A235"/>
      <c r="C235" s="22"/>
      <c r="D235" s="22"/>
      <c r="E235" s="22"/>
      <c r="F235" s="23"/>
      <c r="G235" s="22"/>
      <c r="H235" s="22"/>
      <c r="I235" s="22"/>
      <c r="J235" s="22"/>
      <c r="K235" s="23"/>
      <c r="L235" s="22"/>
      <c r="M235" s="22"/>
      <c r="N235" s="22"/>
    </row>
    <row r="236" spans="1:14" x14ac:dyDescent="0.25">
      <c r="A236"/>
      <c r="C236" s="22"/>
      <c r="D236" s="22"/>
      <c r="E236" s="22"/>
      <c r="F236" s="23"/>
      <c r="G236" s="22"/>
      <c r="H236" s="22"/>
      <c r="I236" s="22"/>
      <c r="J236" s="22"/>
      <c r="K236" s="23"/>
      <c r="L236" s="22"/>
      <c r="M236" s="22"/>
      <c r="N236" s="22"/>
    </row>
    <row r="237" spans="1:14" x14ac:dyDescent="0.25">
      <c r="A237"/>
      <c r="C237" s="22"/>
      <c r="D237" s="22"/>
      <c r="E237" s="22"/>
      <c r="F237" s="23"/>
      <c r="G237" s="22"/>
      <c r="H237" s="22"/>
      <c r="I237" s="22"/>
      <c r="J237" s="22"/>
      <c r="K237" s="23"/>
      <c r="L237" s="22"/>
      <c r="M237" s="22"/>
      <c r="N237" s="22"/>
    </row>
    <row r="238" spans="1:14" x14ac:dyDescent="0.25">
      <c r="A238"/>
      <c r="C238" s="22"/>
      <c r="D238" s="22"/>
      <c r="E238" s="22"/>
      <c r="F238" s="23"/>
      <c r="G238" s="22"/>
      <c r="H238" s="22"/>
      <c r="I238" s="22"/>
      <c r="J238" s="22"/>
      <c r="K238" s="23"/>
      <c r="L238" s="22"/>
      <c r="M238" s="22"/>
      <c r="N238" s="22"/>
    </row>
    <row r="239" spans="1:14" x14ac:dyDescent="0.25">
      <c r="A239"/>
      <c r="C239" s="22"/>
      <c r="D239" s="22"/>
      <c r="E239" s="22"/>
      <c r="F239" s="23"/>
      <c r="G239" s="22"/>
      <c r="H239" s="22"/>
      <c r="I239" s="22"/>
      <c r="J239" s="22"/>
      <c r="K239" s="23"/>
      <c r="L239" s="22"/>
      <c r="M239" s="22"/>
      <c r="N239" s="22"/>
    </row>
    <row r="240" spans="1:14" x14ac:dyDescent="0.25">
      <c r="A240"/>
      <c r="C240" s="22"/>
      <c r="D240" s="22"/>
      <c r="E240" s="22"/>
      <c r="F240" s="23"/>
      <c r="G240" s="22"/>
      <c r="H240" s="22"/>
      <c r="I240" s="22"/>
      <c r="J240" s="22"/>
      <c r="K240" s="23"/>
      <c r="L240" s="22"/>
      <c r="M240" s="22"/>
      <c r="N240" s="22"/>
    </row>
    <row r="241" spans="1:14" x14ac:dyDescent="0.25">
      <c r="A241"/>
      <c r="C241" s="22"/>
      <c r="D241" s="22"/>
      <c r="E241" s="22"/>
      <c r="F241" s="23"/>
      <c r="G241" s="22"/>
      <c r="H241" s="22"/>
      <c r="I241" s="22"/>
      <c r="J241" s="22"/>
      <c r="K241" s="23"/>
      <c r="L241" s="22"/>
      <c r="M241" s="22"/>
      <c r="N241" s="22"/>
    </row>
    <row r="242" spans="1:14" x14ac:dyDescent="0.25">
      <c r="A242"/>
      <c r="C242" s="22"/>
      <c r="D242" s="22"/>
      <c r="E242" s="22"/>
      <c r="F242" s="23"/>
      <c r="G242" s="22"/>
      <c r="H242" s="22"/>
      <c r="I242" s="22"/>
      <c r="J242" s="22"/>
      <c r="K242" s="23"/>
      <c r="L242" s="22"/>
      <c r="M242" s="22"/>
      <c r="N242" s="22"/>
    </row>
    <row r="243" spans="1:14" x14ac:dyDescent="0.25">
      <c r="A243"/>
      <c r="C243" s="22"/>
      <c r="D243" s="22"/>
      <c r="E243" s="22"/>
      <c r="F243" s="23"/>
      <c r="G243" s="22"/>
      <c r="H243" s="22"/>
      <c r="I243" s="22"/>
      <c r="J243" s="22"/>
      <c r="K243" s="23"/>
      <c r="L243" s="22"/>
      <c r="M243" s="22"/>
      <c r="N243" s="22"/>
    </row>
    <row r="244" spans="1:14" x14ac:dyDescent="0.25">
      <c r="A244"/>
      <c r="C244" s="22"/>
      <c r="D244" s="22"/>
      <c r="E244" s="22"/>
      <c r="F244" s="23"/>
      <c r="G244" s="22"/>
      <c r="H244" s="22"/>
      <c r="I244" s="22"/>
      <c r="J244" s="22"/>
      <c r="K244" s="23"/>
      <c r="L244" s="22"/>
      <c r="M244" s="22"/>
      <c r="N244" s="22"/>
    </row>
    <row r="245" spans="1:14" x14ac:dyDescent="0.25">
      <c r="A245"/>
      <c r="C245" s="22"/>
      <c r="D245" s="22"/>
      <c r="E245" s="22"/>
      <c r="F245" s="23"/>
      <c r="G245" s="22"/>
      <c r="H245" s="22"/>
      <c r="I245" s="22"/>
      <c r="J245" s="22"/>
      <c r="K245" s="23"/>
      <c r="L245" s="22"/>
      <c r="M245" s="22"/>
      <c r="N245" s="22"/>
    </row>
    <row r="246" spans="1:14" x14ac:dyDescent="0.25">
      <c r="A246"/>
      <c r="C246" s="22"/>
      <c r="D246" s="22"/>
      <c r="E246" s="22"/>
      <c r="F246" s="23"/>
      <c r="G246" s="22"/>
      <c r="H246" s="22"/>
      <c r="I246" s="22"/>
      <c r="J246" s="22"/>
      <c r="K246" s="23"/>
      <c r="L246" s="22"/>
      <c r="M246" s="22"/>
      <c r="N246" s="22"/>
    </row>
    <row r="247" spans="1:14" x14ac:dyDescent="0.25">
      <c r="A247"/>
      <c r="C247" s="22"/>
      <c r="D247" s="22"/>
      <c r="E247" s="22"/>
      <c r="F247" s="23"/>
      <c r="G247" s="22"/>
      <c r="H247" s="22"/>
      <c r="I247" s="22"/>
      <c r="J247" s="22"/>
      <c r="K247" s="23"/>
      <c r="L247" s="22"/>
      <c r="M247" s="22"/>
      <c r="N247" s="22"/>
    </row>
    <row r="248" spans="1:14" x14ac:dyDescent="0.25">
      <c r="A248"/>
      <c r="C248" s="22"/>
      <c r="D248" s="22"/>
      <c r="E248" s="22"/>
      <c r="F248" s="23"/>
      <c r="G248" s="22"/>
      <c r="H248" s="22"/>
      <c r="I248" s="22"/>
      <c r="J248" s="22"/>
      <c r="K248" s="23"/>
      <c r="L248" s="22"/>
      <c r="M248" s="22"/>
      <c r="N248" s="22"/>
    </row>
    <row r="249" spans="1:14" x14ac:dyDescent="0.25">
      <c r="A249"/>
      <c r="C249" s="22"/>
      <c r="D249" s="22"/>
      <c r="E249" s="22"/>
      <c r="F249" s="23"/>
      <c r="G249" s="22"/>
      <c r="H249" s="22"/>
      <c r="I249" s="22"/>
      <c r="J249" s="22"/>
      <c r="K249" s="23"/>
      <c r="L249" s="22"/>
      <c r="M249" s="22"/>
      <c r="N249" s="22"/>
    </row>
    <row r="250" spans="1:14" x14ac:dyDescent="0.25">
      <c r="A250"/>
      <c r="C250" s="22"/>
      <c r="D250" s="22"/>
      <c r="E250" s="22"/>
      <c r="F250" s="23"/>
      <c r="G250" s="22"/>
      <c r="H250" s="22"/>
      <c r="I250" s="22"/>
      <c r="J250" s="22"/>
      <c r="K250" s="23"/>
      <c r="L250" s="22"/>
      <c r="M250" s="22"/>
      <c r="N250" s="22"/>
    </row>
    <row r="251" spans="1:14" x14ac:dyDescent="0.25">
      <c r="A251"/>
      <c r="C251" s="22"/>
      <c r="D251" s="22"/>
      <c r="E251" s="22"/>
      <c r="F251" s="23"/>
      <c r="G251" s="22"/>
      <c r="H251" s="22"/>
      <c r="I251" s="22"/>
      <c r="J251" s="22"/>
      <c r="K251" s="23"/>
      <c r="L251" s="22"/>
      <c r="M251" s="22"/>
      <c r="N251" s="22"/>
    </row>
    <row r="252" spans="1:14" x14ac:dyDescent="0.25">
      <c r="A252"/>
      <c r="C252" s="22"/>
      <c r="D252" s="22"/>
      <c r="E252" s="22"/>
      <c r="F252" s="23"/>
      <c r="G252" s="22"/>
      <c r="H252" s="22"/>
      <c r="I252" s="22"/>
      <c r="J252" s="22"/>
      <c r="K252" s="23"/>
      <c r="L252" s="22"/>
      <c r="M252" s="22"/>
      <c r="N252" s="22"/>
    </row>
    <row r="253" spans="1:14" x14ac:dyDescent="0.25">
      <c r="A253"/>
      <c r="C253" s="22"/>
      <c r="D253" s="22"/>
      <c r="E253" s="22"/>
      <c r="F253" s="23"/>
      <c r="G253" s="22"/>
      <c r="H253" s="22"/>
      <c r="I253" s="22"/>
      <c r="J253" s="22"/>
      <c r="K253" s="23"/>
      <c r="L253" s="22"/>
      <c r="M253" s="22"/>
      <c r="N253" s="22"/>
    </row>
    <row r="254" spans="1:14" x14ac:dyDescent="0.25">
      <c r="A254"/>
      <c r="C254" s="22"/>
      <c r="D254" s="22"/>
      <c r="E254" s="22"/>
      <c r="F254" s="23"/>
      <c r="G254" s="22"/>
      <c r="H254" s="22"/>
      <c r="I254" s="22"/>
      <c r="J254" s="22"/>
      <c r="K254" s="23"/>
      <c r="L254" s="22"/>
      <c r="M254" s="22"/>
      <c r="N254" s="22"/>
    </row>
    <row r="255" spans="1:14" x14ac:dyDescent="0.25">
      <c r="A255"/>
      <c r="C255" s="22"/>
      <c r="D255" s="22"/>
      <c r="E255" s="22"/>
      <c r="F255" s="23"/>
      <c r="G255" s="22"/>
      <c r="H255" s="22"/>
      <c r="I255" s="22"/>
      <c r="J255" s="22"/>
      <c r="K255" s="23"/>
      <c r="L255" s="22"/>
      <c r="M255" s="22"/>
      <c r="N255" s="22"/>
    </row>
    <row r="256" spans="1:14" x14ac:dyDescent="0.25">
      <c r="A256"/>
      <c r="C256" s="22"/>
      <c r="D256" s="22"/>
      <c r="E256" s="22"/>
      <c r="F256" s="23"/>
      <c r="G256" s="22"/>
      <c r="H256" s="22"/>
      <c r="I256" s="22"/>
      <c r="J256" s="22"/>
      <c r="K256" s="23"/>
      <c r="L256" s="22"/>
      <c r="M256" s="22"/>
      <c r="N256" s="22"/>
    </row>
    <row r="257" spans="1:14" x14ac:dyDescent="0.25">
      <c r="A257"/>
      <c r="C257" s="22"/>
      <c r="D257" s="22"/>
      <c r="E257" s="22"/>
      <c r="F257" s="23"/>
      <c r="G257" s="22"/>
      <c r="H257" s="22"/>
      <c r="I257" s="22"/>
      <c r="J257" s="22"/>
      <c r="K257" s="23"/>
      <c r="L257" s="22"/>
      <c r="M257" s="22"/>
      <c r="N257" s="22"/>
    </row>
    <row r="258" spans="1:14" x14ac:dyDescent="0.25">
      <c r="A258"/>
      <c r="C258" s="22"/>
      <c r="D258" s="22"/>
      <c r="E258" s="22"/>
      <c r="F258" s="23"/>
      <c r="G258" s="22"/>
      <c r="H258" s="22"/>
      <c r="I258" s="22"/>
      <c r="J258" s="22"/>
      <c r="K258" s="23"/>
      <c r="L258" s="22"/>
      <c r="M258" s="22"/>
      <c r="N258" s="22"/>
    </row>
    <row r="259" spans="1:14" x14ac:dyDescent="0.25">
      <c r="A259"/>
      <c r="C259" s="22"/>
      <c r="D259" s="22"/>
      <c r="E259" s="22"/>
      <c r="F259" s="23"/>
      <c r="G259" s="22"/>
      <c r="H259" s="22"/>
      <c r="I259" s="22"/>
      <c r="J259" s="22"/>
      <c r="K259" s="23"/>
      <c r="L259" s="22"/>
      <c r="M259" s="22"/>
      <c r="N259" s="22"/>
    </row>
    <row r="260" spans="1:14" x14ac:dyDescent="0.25">
      <c r="A260"/>
      <c r="C260" s="22"/>
      <c r="D260" s="22"/>
      <c r="E260" s="22"/>
      <c r="F260" s="23"/>
      <c r="G260" s="22"/>
      <c r="H260" s="22"/>
      <c r="I260" s="22"/>
      <c r="J260" s="22"/>
      <c r="K260" s="23"/>
      <c r="L260" s="22"/>
      <c r="M260" s="22"/>
      <c r="N260" s="22"/>
    </row>
    <row r="261" spans="1:14" x14ac:dyDescent="0.25">
      <c r="A261"/>
      <c r="C261" s="22"/>
      <c r="D261" s="22"/>
      <c r="E261" s="22"/>
      <c r="F261" s="23"/>
      <c r="G261" s="22"/>
      <c r="H261" s="22"/>
      <c r="I261" s="22"/>
      <c r="J261" s="22"/>
      <c r="K261" s="23"/>
      <c r="L261" s="22"/>
      <c r="M261" s="22"/>
      <c r="N261" s="22"/>
    </row>
    <row r="262" spans="1:14" x14ac:dyDescent="0.25">
      <c r="A262"/>
      <c r="C262" s="22"/>
      <c r="D262" s="22"/>
      <c r="E262" s="22"/>
      <c r="F262" s="23"/>
      <c r="G262" s="22"/>
      <c r="H262" s="22"/>
      <c r="I262" s="22"/>
      <c r="J262" s="22"/>
      <c r="K262" s="23"/>
      <c r="L262" s="22"/>
      <c r="M262" s="22"/>
      <c r="N262" s="22"/>
    </row>
    <row r="263" spans="1:14" x14ac:dyDescent="0.25">
      <c r="A263"/>
      <c r="C263" s="22"/>
      <c r="D263" s="22"/>
      <c r="E263" s="22"/>
      <c r="F263" s="23"/>
      <c r="G263" s="22"/>
      <c r="H263" s="22"/>
      <c r="I263" s="22"/>
      <c r="J263" s="22"/>
      <c r="K263" s="23"/>
      <c r="L263" s="22"/>
      <c r="M263" s="22"/>
      <c r="N263" s="22"/>
    </row>
    <row r="264" spans="1:14" x14ac:dyDescent="0.25">
      <c r="A264"/>
      <c r="C264" s="22"/>
      <c r="D264" s="22"/>
      <c r="E264" s="22"/>
      <c r="F264" s="23"/>
      <c r="G264" s="22"/>
      <c r="H264" s="22"/>
      <c r="I264" s="22"/>
      <c r="J264" s="22"/>
      <c r="K264" s="23"/>
      <c r="L264" s="22"/>
      <c r="M264" s="22"/>
      <c r="N264" s="22"/>
    </row>
    <row r="265" spans="1:14" x14ac:dyDescent="0.25">
      <c r="A265"/>
      <c r="C265" s="22"/>
      <c r="D265" s="22"/>
      <c r="E265" s="22"/>
      <c r="F265" s="23"/>
      <c r="G265" s="22"/>
      <c r="H265" s="22"/>
      <c r="I265" s="22"/>
      <c r="J265" s="22"/>
      <c r="K265" s="23"/>
      <c r="L265" s="22"/>
      <c r="M265" s="22"/>
      <c r="N265" s="22"/>
    </row>
    <row r="266" spans="1:14" x14ac:dyDescent="0.25">
      <c r="A266"/>
      <c r="C266" s="22"/>
      <c r="D266" s="22"/>
      <c r="E266" s="22"/>
      <c r="F266" s="23"/>
      <c r="G266" s="22"/>
      <c r="H266" s="22"/>
      <c r="I266" s="22"/>
      <c r="J266" s="22"/>
      <c r="K266" s="23"/>
      <c r="L266" s="22"/>
      <c r="M266" s="22"/>
      <c r="N266" s="22"/>
    </row>
    <row r="267" spans="1:14" x14ac:dyDescent="0.25">
      <c r="A267"/>
      <c r="C267" s="22"/>
      <c r="D267" s="22"/>
      <c r="E267" s="22"/>
      <c r="F267" s="23"/>
      <c r="G267" s="22"/>
      <c r="H267" s="22"/>
      <c r="I267" s="22"/>
      <c r="J267" s="22"/>
      <c r="K267" s="23"/>
      <c r="L267" s="22"/>
      <c r="M267" s="22"/>
      <c r="N267" s="22"/>
    </row>
    <row r="268" spans="1:14" x14ac:dyDescent="0.25">
      <c r="A268"/>
      <c r="C268" s="22"/>
      <c r="D268" s="22"/>
      <c r="E268" s="22"/>
      <c r="F268" s="23"/>
      <c r="G268" s="22"/>
      <c r="H268" s="22"/>
      <c r="I268" s="22"/>
      <c r="J268" s="22"/>
      <c r="K268" s="23"/>
      <c r="L268" s="22"/>
      <c r="M268" s="22"/>
      <c r="N268" s="22"/>
    </row>
    <row r="269" spans="1:14" x14ac:dyDescent="0.25">
      <c r="A269"/>
      <c r="C269" s="22"/>
      <c r="D269" s="22"/>
      <c r="E269" s="22"/>
      <c r="F269" s="23"/>
      <c r="G269" s="22"/>
      <c r="H269" s="22"/>
      <c r="I269" s="22"/>
      <c r="J269" s="22"/>
      <c r="K269" s="23"/>
      <c r="L269" s="22"/>
      <c r="M269" s="22"/>
      <c r="N269" s="22"/>
    </row>
    <row r="270" spans="1:14" x14ac:dyDescent="0.25">
      <c r="A270"/>
      <c r="C270" s="22"/>
      <c r="D270" s="22"/>
      <c r="E270" s="22"/>
      <c r="F270" s="23"/>
      <c r="G270" s="22"/>
      <c r="H270" s="22"/>
      <c r="I270" s="22"/>
      <c r="J270" s="22"/>
      <c r="K270" s="23"/>
      <c r="L270" s="22"/>
      <c r="M270" s="22"/>
      <c r="N270" s="22"/>
    </row>
    <row r="271" spans="1:14" x14ac:dyDescent="0.25">
      <c r="A271"/>
      <c r="C271" s="22"/>
      <c r="D271" s="22"/>
      <c r="E271" s="22"/>
      <c r="F271" s="23"/>
      <c r="G271" s="22"/>
      <c r="H271" s="22"/>
      <c r="I271" s="22"/>
      <c r="J271" s="22"/>
      <c r="K271" s="23"/>
      <c r="L271" s="22"/>
      <c r="M271" s="22"/>
      <c r="N271" s="22"/>
    </row>
    <row r="272" spans="1:14" x14ac:dyDescent="0.25">
      <c r="A272"/>
      <c r="C272" s="22"/>
      <c r="D272" s="22"/>
      <c r="E272" s="22"/>
      <c r="F272" s="23"/>
      <c r="G272" s="22"/>
      <c r="H272" s="22"/>
      <c r="I272" s="22"/>
      <c r="J272" s="22"/>
      <c r="K272" s="23"/>
      <c r="L272" s="22"/>
      <c r="M272" s="22"/>
      <c r="N272" s="22"/>
    </row>
    <row r="273" spans="1:14" x14ac:dyDescent="0.25">
      <c r="A273"/>
      <c r="C273" s="22"/>
      <c r="D273" s="22"/>
      <c r="E273" s="22"/>
      <c r="F273" s="23"/>
      <c r="G273" s="22"/>
      <c r="H273" s="22"/>
      <c r="I273" s="22"/>
      <c r="J273" s="22"/>
      <c r="K273" s="23"/>
      <c r="L273" s="22"/>
      <c r="M273" s="22"/>
      <c r="N273" s="22"/>
    </row>
    <row r="274" spans="1:14" x14ac:dyDescent="0.25">
      <c r="A274"/>
      <c r="C274" s="22"/>
      <c r="D274" s="22"/>
      <c r="E274" s="22"/>
      <c r="F274" s="23"/>
      <c r="G274" s="22"/>
      <c r="H274" s="22"/>
      <c r="I274" s="22"/>
      <c r="J274" s="22"/>
      <c r="K274" s="23"/>
      <c r="L274" s="22"/>
      <c r="M274" s="22"/>
      <c r="N274" s="22"/>
    </row>
    <row r="275" spans="1:14" x14ac:dyDescent="0.25">
      <c r="A275"/>
      <c r="C275" s="22"/>
      <c r="D275" s="22"/>
      <c r="E275" s="22"/>
      <c r="F275" s="23"/>
      <c r="G275" s="22"/>
      <c r="H275" s="22"/>
      <c r="I275" s="22"/>
      <c r="J275" s="22"/>
      <c r="K275" s="23"/>
      <c r="L275" s="22"/>
      <c r="M275" s="22"/>
      <c r="N275" s="22"/>
    </row>
    <row r="276" spans="1:14" x14ac:dyDescent="0.25">
      <c r="A276"/>
      <c r="C276" s="22"/>
      <c r="D276" s="22"/>
      <c r="E276" s="22"/>
      <c r="F276" s="23"/>
      <c r="G276" s="22"/>
      <c r="H276" s="22"/>
      <c r="I276" s="22"/>
      <c r="J276" s="22"/>
      <c r="K276" s="23"/>
      <c r="L276" s="22"/>
      <c r="M276" s="22"/>
      <c r="N276" s="22"/>
    </row>
    <row r="277" spans="1:14" x14ac:dyDescent="0.25">
      <c r="A277"/>
      <c r="C277" s="22"/>
      <c r="D277" s="22"/>
      <c r="E277" s="22"/>
      <c r="F277" s="23"/>
      <c r="G277" s="22"/>
      <c r="H277" s="22"/>
      <c r="I277" s="22"/>
      <c r="J277" s="22"/>
      <c r="K277" s="23"/>
      <c r="L277" s="22"/>
      <c r="M277" s="22"/>
      <c r="N277" s="22"/>
    </row>
    <row r="278" spans="1:14" x14ac:dyDescent="0.25">
      <c r="A278"/>
      <c r="C278" s="22"/>
      <c r="D278" s="22"/>
      <c r="E278" s="22"/>
      <c r="F278" s="23"/>
      <c r="G278" s="22"/>
      <c r="H278" s="22"/>
      <c r="I278" s="22"/>
      <c r="J278" s="22"/>
      <c r="K278" s="23"/>
      <c r="L278" s="22"/>
      <c r="M278" s="22"/>
      <c r="N278" s="22"/>
    </row>
    <row r="279" spans="1:14" x14ac:dyDescent="0.25">
      <c r="A279"/>
      <c r="C279" s="22"/>
      <c r="D279" s="22"/>
      <c r="E279" s="22"/>
      <c r="F279" s="23"/>
      <c r="G279" s="22"/>
      <c r="H279" s="22"/>
      <c r="I279" s="22"/>
      <c r="J279" s="22"/>
      <c r="K279" s="23"/>
      <c r="L279" s="22"/>
      <c r="M279" s="22"/>
      <c r="N279" s="22"/>
    </row>
    <row r="280" spans="1:14" x14ac:dyDescent="0.25">
      <c r="A280"/>
      <c r="C280" s="22"/>
      <c r="D280" s="22"/>
      <c r="E280" s="22"/>
      <c r="F280" s="23"/>
      <c r="G280" s="22"/>
      <c r="H280" s="22"/>
      <c r="I280" s="22"/>
      <c r="J280" s="22"/>
      <c r="K280" s="23"/>
      <c r="L280" s="22"/>
      <c r="M280" s="22"/>
      <c r="N280" s="22"/>
    </row>
    <row r="281" spans="1:14" x14ac:dyDescent="0.25">
      <c r="A281"/>
      <c r="C281" s="22"/>
      <c r="D281" s="22"/>
      <c r="E281" s="22"/>
      <c r="F281" s="23"/>
      <c r="G281" s="22"/>
      <c r="H281" s="22"/>
      <c r="I281" s="22"/>
      <c r="J281" s="22"/>
      <c r="K281" s="23"/>
      <c r="L281" s="22"/>
      <c r="M281" s="22"/>
      <c r="N281" s="22"/>
    </row>
    <row r="282" spans="1:14" x14ac:dyDescent="0.25">
      <c r="A282"/>
      <c r="C282" s="22"/>
      <c r="D282" s="22"/>
      <c r="E282" s="22"/>
      <c r="F282" s="23"/>
      <c r="G282" s="22"/>
      <c r="H282" s="22"/>
      <c r="I282" s="22"/>
      <c r="J282" s="22"/>
      <c r="K282" s="23"/>
      <c r="L282" s="22"/>
      <c r="M282" s="22"/>
      <c r="N282" s="22"/>
    </row>
    <row r="283" spans="1:14" x14ac:dyDescent="0.25">
      <c r="A283"/>
      <c r="C283" s="22"/>
      <c r="D283" s="22"/>
      <c r="E283" s="22"/>
      <c r="F283" s="23"/>
      <c r="G283" s="22"/>
      <c r="H283" s="22"/>
      <c r="I283" s="22"/>
      <c r="J283" s="22"/>
      <c r="K283" s="23"/>
      <c r="L283" s="22"/>
      <c r="M283" s="22"/>
      <c r="N283" s="22"/>
    </row>
    <row r="284" spans="1:14" x14ac:dyDescent="0.25">
      <c r="A284"/>
      <c r="C284" s="22"/>
      <c r="D284" s="22"/>
      <c r="E284" s="22"/>
      <c r="F284" s="23"/>
      <c r="G284" s="22"/>
      <c r="H284" s="22"/>
      <c r="I284" s="22"/>
      <c r="J284" s="22"/>
      <c r="K284" s="23"/>
      <c r="L284" s="22"/>
      <c r="M284" s="22"/>
      <c r="N284" s="22"/>
    </row>
    <row r="285" spans="1:14" x14ac:dyDescent="0.25">
      <c r="A285"/>
      <c r="C285" s="22"/>
      <c r="D285" s="22"/>
      <c r="E285" s="22"/>
      <c r="F285" s="23"/>
      <c r="G285" s="22"/>
      <c r="H285" s="22"/>
      <c r="I285" s="22"/>
      <c r="J285" s="22"/>
      <c r="K285" s="23"/>
      <c r="L285" s="22"/>
      <c r="M285" s="22"/>
      <c r="N285" s="22"/>
    </row>
    <row r="286" spans="1:14" x14ac:dyDescent="0.25">
      <c r="A286"/>
      <c r="C286" s="22"/>
      <c r="D286" s="22"/>
      <c r="E286" s="22"/>
      <c r="F286" s="23"/>
      <c r="G286" s="22"/>
      <c r="H286" s="22"/>
      <c r="I286" s="22"/>
      <c r="J286" s="22"/>
      <c r="K286" s="23"/>
      <c r="L286" s="22"/>
      <c r="M286" s="22"/>
      <c r="N286" s="22"/>
    </row>
    <row r="287" spans="1:14" x14ac:dyDescent="0.25">
      <c r="A287"/>
      <c r="C287" s="22"/>
      <c r="D287" s="22"/>
      <c r="E287" s="22"/>
      <c r="F287" s="23"/>
      <c r="G287" s="22"/>
      <c r="H287" s="22"/>
      <c r="I287" s="22"/>
      <c r="J287" s="22"/>
      <c r="K287" s="23"/>
      <c r="L287" s="22"/>
      <c r="M287" s="22"/>
      <c r="N287" s="22"/>
    </row>
    <row r="288" spans="1:14" x14ac:dyDescent="0.25">
      <c r="A288"/>
      <c r="C288" s="22"/>
      <c r="D288" s="22"/>
      <c r="E288" s="22"/>
      <c r="F288" s="23"/>
      <c r="G288" s="22"/>
      <c r="H288" s="22"/>
      <c r="I288" s="22"/>
      <c r="J288" s="22"/>
      <c r="K288" s="23"/>
      <c r="L288" s="22"/>
      <c r="M288" s="22"/>
      <c r="N288" s="22"/>
    </row>
    <row r="289" spans="1:14" x14ac:dyDescent="0.25">
      <c r="A289"/>
      <c r="C289" s="22"/>
      <c r="D289" s="22"/>
      <c r="E289" s="22"/>
      <c r="F289" s="23"/>
      <c r="G289" s="22"/>
      <c r="H289" s="22"/>
      <c r="I289" s="22"/>
      <c r="J289" s="22"/>
      <c r="K289" s="23"/>
      <c r="L289" s="22"/>
      <c r="M289" s="22"/>
      <c r="N289" s="22"/>
    </row>
    <row r="290" spans="1:14" x14ac:dyDescent="0.25">
      <c r="A290"/>
      <c r="C290" s="22"/>
      <c r="D290" s="22"/>
      <c r="E290" s="22"/>
      <c r="F290" s="23"/>
      <c r="G290" s="22"/>
      <c r="H290" s="22"/>
      <c r="I290" s="22"/>
      <c r="J290" s="22"/>
      <c r="K290" s="23"/>
      <c r="L290" s="22"/>
      <c r="M290" s="22"/>
      <c r="N290" s="22"/>
    </row>
    <row r="291" spans="1:14" x14ac:dyDescent="0.25">
      <c r="A291"/>
      <c r="C291" s="22"/>
      <c r="D291" s="22"/>
      <c r="E291" s="22"/>
      <c r="F291" s="23"/>
      <c r="G291" s="22"/>
      <c r="H291" s="22"/>
      <c r="I291" s="22"/>
      <c r="J291" s="22"/>
      <c r="K291" s="23"/>
      <c r="L291" s="22"/>
      <c r="M291" s="22"/>
      <c r="N291" s="22"/>
    </row>
    <row r="292" spans="1:14" x14ac:dyDescent="0.25">
      <c r="A292"/>
      <c r="C292" s="22"/>
      <c r="D292" s="22"/>
      <c r="E292" s="22"/>
      <c r="F292" s="23"/>
      <c r="G292" s="22"/>
      <c r="H292" s="22"/>
      <c r="I292" s="22"/>
      <c r="J292" s="22"/>
      <c r="K292" s="23"/>
      <c r="L292" s="22"/>
      <c r="M292" s="22"/>
      <c r="N292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Q100"/>
  <sheetViews>
    <sheetView showGridLines="0" tabSelected="1" zoomScale="70" zoomScaleNormal="70" workbookViewId="0">
      <pane ySplit="1" topLeftCell="A2" activePane="bottomLeft" state="frozen"/>
      <selection activeCell="G107" sqref="D107:G107"/>
      <selection pane="bottomLeft"/>
    </sheetView>
  </sheetViews>
  <sheetFormatPr baseColWidth="10" defaultRowHeight="15" outlineLevelCol="1" x14ac:dyDescent="0.25"/>
  <cols>
    <col min="1" max="1" width="54.7109375" style="24" customWidth="1"/>
    <col min="2" max="2" width="2" style="124" customWidth="1"/>
    <col min="3" max="6" width="11.5703125" style="14" hidden="1" customWidth="1" outlineLevel="1"/>
    <col min="7" max="7" width="11.5703125" style="14" customWidth="1" collapsed="1"/>
    <col min="8" max="11" width="11.5703125" style="14" hidden="1" customWidth="1" outlineLevel="1"/>
    <col min="12" max="12" width="11.5703125" style="14" customWidth="1" collapsed="1"/>
    <col min="13" max="14" width="11.5703125" style="14" customWidth="1"/>
  </cols>
  <sheetData>
    <row r="1" spans="1:14" ht="19.5" thickBot="1" x14ac:dyDescent="0.35">
      <c r="A1" s="2"/>
      <c r="B1" s="121"/>
      <c r="C1" s="138" t="s">
        <v>5</v>
      </c>
      <c r="D1" s="138" t="s">
        <v>112</v>
      </c>
      <c r="E1" s="138" t="s">
        <v>113</v>
      </c>
      <c r="F1" s="138" t="s">
        <v>0</v>
      </c>
      <c r="G1" s="139">
        <v>2015</v>
      </c>
      <c r="H1" s="138" t="s">
        <v>4</v>
      </c>
      <c r="I1" s="138" t="s">
        <v>148</v>
      </c>
      <c r="J1" s="138" t="s">
        <v>149</v>
      </c>
      <c r="K1" s="138" t="s">
        <v>150</v>
      </c>
      <c r="L1" s="139">
        <v>2016</v>
      </c>
      <c r="M1" s="138" t="s">
        <v>161</v>
      </c>
      <c r="N1" s="138" t="s">
        <v>166</v>
      </c>
    </row>
    <row r="2" spans="1:14" ht="15.75" x14ac:dyDescent="0.25">
      <c r="A2" s="73" t="s">
        <v>141</v>
      </c>
      <c r="B2" s="122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16.5" thickBot="1" x14ac:dyDescent="0.3">
      <c r="A3" s="2" t="s">
        <v>7</v>
      </c>
      <c r="B3" s="1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x14ac:dyDescent="0.25">
      <c r="A4" s="46" t="s">
        <v>1</v>
      </c>
      <c r="B4" s="32"/>
      <c r="C4" s="47">
        <v>156.27500000000001</v>
      </c>
      <c r="D4" s="47">
        <v>156.92599999999999</v>
      </c>
      <c r="E4" s="47">
        <v>173.541</v>
      </c>
      <c r="F4" s="47">
        <v>177.17100000000005</v>
      </c>
      <c r="G4" s="103">
        <v>663.91300000000001</v>
      </c>
      <c r="H4" s="47">
        <v>150.16300000000001</v>
      </c>
      <c r="I4" s="47">
        <v>139.00200000000001</v>
      </c>
      <c r="J4" s="47">
        <v>140.488</v>
      </c>
      <c r="K4" s="47">
        <v>175.79599999999994</v>
      </c>
      <c r="L4" s="103">
        <v>605.44899999999996</v>
      </c>
      <c r="M4" s="47">
        <v>174.19900000000001</v>
      </c>
      <c r="N4" s="47">
        <v>167.57900000000001</v>
      </c>
    </row>
    <row r="5" spans="1:14" ht="15.75" x14ac:dyDescent="0.25">
      <c r="A5" s="25" t="s">
        <v>34</v>
      </c>
      <c r="B5" s="25"/>
      <c r="C5" s="52">
        <v>4.6960000000000051</v>
      </c>
      <c r="D5" s="52">
        <v>3.530113277941112</v>
      </c>
      <c r="E5" s="52">
        <v>4.0928716149562376</v>
      </c>
      <c r="F5" s="52">
        <v>4.1810487819002375</v>
      </c>
      <c r="G5" s="85">
        <v>16.500033674797592</v>
      </c>
      <c r="H5" s="52">
        <v>5.9430000000000049</v>
      </c>
      <c r="I5" s="52">
        <v>5.4039999999999893</v>
      </c>
      <c r="J5" s="52">
        <v>2.7100000000000151</v>
      </c>
      <c r="K5" s="52">
        <v>1.1020000000000394</v>
      </c>
      <c r="L5" s="85">
        <v>15.159000000000049</v>
      </c>
      <c r="M5" s="52">
        <v>1.9429999999999836</v>
      </c>
      <c r="N5" s="52">
        <v>2.7830000000000155</v>
      </c>
    </row>
    <row r="6" spans="1:14" ht="15.75" x14ac:dyDescent="0.25">
      <c r="A6" s="1" t="s">
        <v>10</v>
      </c>
      <c r="B6" s="6"/>
      <c r="C6" s="26">
        <v>-2.4470000000000001</v>
      </c>
      <c r="D6" s="26">
        <v>-2.302</v>
      </c>
      <c r="E6" s="26">
        <v>6.2560000000000002</v>
      </c>
      <c r="F6" s="26">
        <v>3.2929999999999993</v>
      </c>
      <c r="G6" s="85">
        <v>4.8</v>
      </c>
      <c r="H6" s="26">
        <v>0.42599999999999999</v>
      </c>
      <c r="I6" s="26">
        <v>-3.93</v>
      </c>
      <c r="J6" s="26">
        <v>7.4020000000000001</v>
      </c>
      <c r="K6" s="26">
        <v>-2.7909999999999995</v>
      </c>
      <c r="L6" s="85">
        <v>1.107</v>
      </c>
      <c r="M6" s="26">
        <v>-6.0590000000000002</v>
      </c>
      <c r="N6" s="26">
        <v>-2.8860000000000001</v>
      </c>
    </row>
    <row r="7" spans="1:14" ht="15.75" x14ac:dyDescent="0.25">
      <c r="A7" s="1" t="s">
        <v>32</v>
      </c>
      <c r="B7" s="6"/>
      <c r="C7" s="26">
        <v>-66.891000000000005</v>
      </c>
      <c r="D7" s="26">
        <v>-62.780999999999999</v>
      </c>
      <c r="E7" s="26">
        <v>-71.801999999999964</v>
      </c>
      <c r="F7" s="26">
        <v>-71.509000000000015</v>
      </c>
      <c r="G7" s="85">
        <v>-272.983</v>
      </c>
      <c r="H7" s="26">
        <v>-68.046999999999997</v>
      </c>
      <c r="I7" s="26">
        <v>-63.307999999999993</v>
      </c>
      <c r="J7" s="26">
        <v>-65.756</v>
      </c>
      <c r="K7" s="26">
        <v>-71.139999999999986</v>
      </c>
      <c r="L7" s="85">
        <v>-268.25099999999998</v>
      </c>
      <c r="M7" s="26">
        <v>-69.608000000000004</v>
      </c>
      <c r="N7" s="26">
        <v>-65.38300000000001</v>
      </c>
    </row>
    <row r="8" spans="1:14" ht="15.75" x14ac:dyDescent="0.25">
      <c r="A8" s="1" t="s">
        <v>39</v>
      </c>
      <c r="B8" s="6"/>
      <c r="C8" s="26">
        <v>-16.812000000000001</v>
      </c>
      <c r="D8" s="26">
        <v>-13.243</v>
      </c>
      <c r="E8" s="26">
        <v>-15.965999999999999</v>
      </c>
      <c r="F8" s="26">
        <v>-16.504999999999999</v>
      </c>
      <c r="G8" s="85">
        <v>-62.526000000000003</v>
      </c>
      <c r="H8" s="26">
        <v>-17.471</v>
      </c>
      <c r="I8" s="26">
        <v>-17.555</v>
      </c>
      <c r="J8" s="26">
        <v>-16.446999999999999</v>
      </c>
      <c r="K8" s="26">
        <v>-16.954999999999998</v>
      </c>
      <c r="L8" s="85">
        <v>-68.427999999999997</v>
      </c>
      <c r="M8" s="26">
        <v>-15.802999999999999</v>
      </c>
      <c r="N8" s="26">
        <v>-18.039000000000001</v>
      </c>
    </row>
    <row r="9" spans="1:14" ht="15.75" x14ac:dyDescent="0.25">
      <c r="A9" s="1" t="s">
        <v>33</v>
      </c>
      <c r="B9" s="6"/>
      <c r="C9" s="26">
        <v>-40.380000000000003</v>
      </c>
      <c r="D9" s="26">
        <v>-39.295999999999999</v>
      </c>
      <c r="E9" s="26">
        <v>-43.651000000000003</v>
      </c>
      <c r="F9" s="26">
        <v>-34.591999999999999</v>
      </c>
      <c r="G9" s="85">
        <v>-157.91899999999998</v>
      </c>
      <c r="H9" s="26">
        <v>-37.646000000000001</v>
      </c>
      <c r="I9" s="26">
        <v>-39.774999999999999</v>
      </c>
      <c r="J9" s="26">
        <v>-38.201000000000001</v>
      </c>
      <c r="K9" s="26">
        <v>-43.845999999999997</v>
      </c>
      <c r="L9" s="85">
        <v>-159.46799999999999</v>
      </c>
      <c r="M9" s="26">
        <v>-43.872999999999998</v>
      </c>
      <c r="N9" s="26">
        <v>-36.952999999999996</v>
      </c>
    </row>
    <row r="10" spans="1:14" ht="15.75" x14ac:dyDescent="0.25">
      <c r="A10" s="48" t="s">
        <v>67</v>
      </c>
      <c r="B10" s="32"/>
      <c r="C10" s="49">
        <v>34.441000000000003</v>
      </c>
      <c r="D10" s="49">
        <v>42.834113277941107</v>
      </c>
      <c r="E10" s="49">
        <v>52.470871614956273</v>
      </c>
      <c r="F10" s="49">
        <v>62.039048781900284</v>
      </c>
      <c r="G10" s="104">
        <v>191.78503367479766</v>
      </c>
      <c r="H10" s="49">
        <v>33.368000000000002</v>
      </c>
      <c r="I10" s="49">
        <v>19.838000000000001</v>
      </c>
      <c r="J10" s="49">
        <v>30.195999999999998</v>
      </c>
      <c r="K10" s="49">
        <v>42.165999999999997</v>
      </c>
      <c r="L10" s="104">
        <v>125.568</v>
      </c>
      <c r="M10" s="49">
        <v>40.798999999999999</v>
      </c>
      <c r="N10" s="49">
        <v>47.101000000000006</v>
      </c>
    </row>
    <row r="11" spans="1:14" ht="15.75" x14ac:dyDescent="0.25">
      <c r="A11" s="50" t="s">
        <v>51</v>
      </c>
      <c r="B11" s="120"/>
      <c r="C11" s="51">
        <f>C10/C4</f>
        <v>0.22038713805791074</v>
      </c>
      <c r="D11" s="51">
        <f t="shared" ref="D11:M11" si="0">D10/D4</f>
        <v>0.27295740207448804</v>
      </c>
      <c r="E11" s="51">
        <f t="shared" si="0"/>
        <v>0.3023543232720583</v>
      </c>
      <c r="F11" s="51">
        <f t="shared" si="0"/>
        <v>0.35016480565047475</v>
      </c>
      <c r="G11" s="105">
        <f t="shared" si="0"/>
        <v>0.28887073106686817</v>
      </c>
      <c r="H11" s="51">
        <f t="shared" si="0"/>
        <v>0.22221186310875515</v>
      </c>
      <c r="I11" s="51">
        <f t="shared" si="0"/>
        <v>0.14271737097307952</v>
      </c>
      <c r="J11" s="51">
        <f t="shared" si="0"/>
        <v>0.21493650703262912</v>
      </c>
      <c r="K11" s="51">
        <f t="shared" si="0"/>
        <v>0.23985756217433851</v>
      </c>
      <c r="L11" s="105">
        <f t="shared" si="0"/>
        <v>0.20739649417209377</v>
      </c>
      <c r="M11" s="51">
        <f t="shared" si="0"/>
        <v>0.2342091516024776</v>
      </c>
      <c r="N11" s="51">
        <v>2.2975336574058064E-2</v>
      </c>
    </row>
    <row r="12" spans="1:14" ht="15.75" x14ac:dyDescent="0.25">
      <c r="A12" s="22" t="s">
        <v>36</v>
      </c>
      <c r="B12" s="71"/>
      <c r="C12" s="17">
        <v>-13.959999999999999</v>
      </c>
      <c r="D12" s="17">
        <v>-13.279</v>
      </c>
      <c r="E12" s="17">
        <v>-15.7</v>
      </c>
      <c r="F12" s="17">
        <v>-16.043999999999997</v>
      </c>
      <c r="G12" s="106">
        <v>-58.982999999999997</v>
      </c>
      <c r="H12" s="17">
        <v>-13.513</v>
      </c>
      <c r="I12" s="17">
        <v>-12.357999999999999</v>
      </c>
      <c r="J12" s="17">
        <v>-28.278000000000006</v>
      </c>
      <c r="K12" s="17">
        <v>-15.578999999999994</v>
      </c>
      <c r="L12" s="106">
        <v>-69.727999999999994</v>
      </c>
      <c r="M12" s="17">
        <v>-16.315999999999999</v>
      </c>
      <c r="N12" s="17">
        <v>-16.300999999999998</v>
      </c>
    </row>
    <row r="13" spans="1:14" ht="15.75" x14ac:dyDescent="0.25">
      <c r="A13" s="22" t="s">
        <v>3</v>
      </c>
      <c r="B13" s="71"/>
      <c r="C13" s="17">
        <v>-14.590999999999999</v>
      </c>
      <c r="D13" s="17">
        <v>9.9930000000000003</v>
      </c>
      <c r="E13" s="17">
        <v>-1.9350000000000005</v>
      </c>
      <c r="F13" s="17">
        <v>-1.6470000000000002</v>
      </c>
      <c r="G13" s="106">
        <v>-8.18</v>
      </c>
      <c r="H13" s="17">
        <v>-1.909</v>
      </c>
      <c r="I13" s="17">
        <v>-1.9879999999999998</v>
      </c>
      <c r="J13" s="17">
        <v>-1.1030000000000004</v>
      </c>
      <c r="K13" s="17">
        <v>-2.1509999999999998</v>
      </c>
      <c r="L13" s="106">
        <v>-7.1509999999999998</v>
      </c>
      <c r="M13" s="17">
        <v>-1.2989999999999999</v>
      </c>
      <c r="N13" s="17">
        <v>-1.3919999999999999</v>
      </c>
    </row>
    <row r="14" spans="1:14" ht="15.75" x14ac:dyDescent="0.25">
      <c r="A14" s="22" t="s">
        <v>37</v>
      </c>
      <c r="B14" s="71"/>
      <c r="C14" s="17">
        <v>12.301</v>
      </c>
      <c r="D14" s="17">
        <v>-12.103999999999999</v>
      </c>
      <c r="E14" s="17">
        <v>3.2479999999999993</v>
      </c>
      <c r="F14" s="17">
        <v>5.1671505056606719</v>
      </c>
      <c r="G14" s="106">
        <v>8.6121505056606722</v>
      </c>
      <c r="H14" s="17">
        <v>-7.4999999999999997E-2</v>
      </c>
      <c r="I14" s="17">
        <v>0.376</v>
      </c>
      <c r="J14" s="17">
        <v>19.311999999999998</v>
      </c>
      <c r="K14" s="17">
        <v>4.4209999999999994</v>
      </c>
      <c r="L14" s="106">
        <v>24.033999999999999</v>
      </c>
      <c r="M14" s="17">
        <v>1.903</v>
      </c>
      <c r="N14" s="17">
        <v>2.2029999999999998</v>
      </c>
    </row>
    <row r="15" spans="1:14" ht="15.75" x14ac:dyDescent="0.25">
      <c r="A15" s="48" t="s">
        <v>2</v>
      </c>
      <c r="B15" s="32"/>
      <c r="C15" s="49">
        <v>18.191000000000003</v>
      </c>
      <c r="D15" s="49">
        <v>27.444113277941106</v>
      </c>
      <c r="E15" s="49">
        <v>38.083871614956287</v>
      </c>
      <c r="F15" s="49">
        <v>49.515199287560925</v>
      </c>
      <c r="G15" s="104">
        <v>133.23418418045833</v>
      </c>
      <c r="H15" s="49">
        <v>17.870999999999999</v>
      </c>
      <c r="I15" s="49">
        <v>5.8680000000000021</v>
      </c>
      <c r="J15" s="49">
        <v>20.126999999999999</v>
      </c>
      <c r="K15" s="49">
        <v>28.857000000000003</v>
      </c>
      <c r="L15" s="104">
        <v>72.722999999999999</v>
      </c>
      <c r="M15" s="49">
        <v>25.087</v>
      </c>
      <c r="N15" s="49">
        <v>31.611000000000001</v>
      </c>
    </row>
    <row r="16" spans="1:14" ht="15.75" x14ac:dyDescent="0.25">
      <c r="A16" s="50" t="s">
        <v>52</v>
      </c>
      <c r="B16" s="120"/>
      <c r="C16" s="51">
        <f>C15/C4</f>
        <v>0.11640377539593666</v>
      </c>
      <c r="D16" s="51">
        <f t="shared" ref="D16:M16" si="1">D15/D4</f>
        <v>0.17488569948855581</v>
      </c>
      <c r="E16" s="51">
        <f t="shared" si="1"/>
        <v>0.21945172388632248</v>
      </c>
      <c r="F16" s="51">
        <f t="shared" si="1"/>
        <v>0.27947688553748024</v>
      </c>
      <c r="G16" s="105">
        <f t="shared" si="1"/>
        <v>0.2006801857780437</v>
      </c>
      <c r="H16" s="51">
        <f t="shared" si="1"/>
        <v>0.1190106750664278</v>
      </c>
      <c r="I16" s="51">
        <f t="shared" si="1"/>
        <v>4.2215219924893181E-2</v>
      </c>
      <c r="J16" s="51">
        <f t="shared" si="1"/>
        <v>0.14326490518763169</v>
      </c>
      <c r="K16" s="51">
        <f t="shared" si="1"/>
        <v>0.16415049261644185</v>
      </c>
      <c r="L16" s="105">
        <f t="shared" si="1"/>
        <v>0.12011416320780116</v>
      </c>
      <c r="M16" s="51">
        <f t="shared" si="1"/>
        <v>0.14401345587517722</v>
      </c>
      <c r="N16" s="51">
        <v>2.1877853688340609E-2</v>
      </c>
    </row>
    <row r="17" spans="1:14" ht="15.75" x14ac:dyDescent="0.25">
      <c r="A17" s="23" t="s">
        <v>40</v>
      </c>
      <c r="B17" s="71"/>
      <c r="C17" s="17">
        <v>-7.5119999999999996</v>
      </c>
      <c r="D17" s="17">
        <v>-8.8419999999999987</v>
      </c>
      <c r="E17" s="17">
        <v>-8.6769999999999996</v>
      </c>
      <c r="F17" s="17">
        <v>-28.542999999999999</v>
      </c>
      <c r="G17" s="106">
        <v>-53.573999999999998</v>
      </c>
      <c r="H17" s="17">
        <v>-4.9560000000000004</v>
      </c>
      <c r="I17" s="17">
        <v>-4.9869999999999992</v>
      </c>
      <c r="J17" s="17">
        <v>-4.8740000000000014</v>
      </c>
      <c r="K17" s="17">
        <v>-5.2620000000000013</v>
      </c>
      <c r="L17" s="106">
        <v>-20.079000000000001</v>
      </c>
      <c r="M17" s="17">
        <v>-4.9649999999999999</v>
      </c>
      <c r="N17" s="17">
        <v>-5.1050000000000004</v>
      </c>
    </row>
    <row r="18" spans="1:14" ht="15.75" x14ac:dyDescent="0.25">
      <c r="A18" s="23" t="s">
        <v>12</v>
      </c>
      <c r="B18" s="71"/>
      <c r="C18" s="15">
        <v>2.42</v>
      </c>
      <c r="D18" s="17">
        <v>-0.7710000000000008</v>
      </c>
      <c r="E18" s="17">
        <v>-12.122999999999989</v>
      </c>
      <c r="F18" s="17">
        <v>-2.144999999999996</v>
      </c>
      <c r="G18" s="106">
        <v>-12.618999999999986</v>
      </c>
      <c r="H18" s="116">
        <v>-2.085</v>
      </c>
      <c r="I18" s="116">
        <v>0.89700000000000002</v>
      </c>
      <c r="J18" s="116">
        <v>-0.36</v>
      </c>
      <c r="K18" s="116">
        <v>-0.30599999999999999</v>
      </c>
      <c r="L18" s="134">
        <v>-1.8540000000000001</v>
      </c>
      <c r="M18" s="116">
        <v>-1.152000000000001</v>
      </c>
      <c r="N18" s="116">
        <v>-2.2949999999999982</v>
      </c>
    </row>
    <row r="19" spans="1:14" ht="15.75" x14ac:dyDescent="0.25">
      <c r="A19" s="35" t="s">
        <v>14</v>
      </c>
      <c r="B19" s="32"/>
      <c r="C19" s="41">
        <v>13.094000000000001</v>
      </c>
      <c r="D19" s="41">
        <v>17.831113277941107</v>
      </c>
      <c r="E19" s="41">
        <v>17.2888716149563</v>
      </c>
      <c r="F19" s="41">
        <v>18.827199287560937</v>
      </c>
      <c r="G19" s="86">
        <v>67.041184180458345</v>
      </c>
      <c r="H19" s="41">
        <v>10.824</v>
      </c>
      <c r="I19" s="41">
        <v>1.778</v>
      </c>
      <c r="J19" s="41">
        <v>14.893000000000001</v>
      </c>
      <c r="K19" s="41">
        <v>23.289000000000001</v>
      </c>
      <c r="L19" s="86">
        <v>50.783999999999999</v>
      </c>
      <c r="M19" s="41">
        <v>18.97</v>
      </c>
      <c r="N19" s="41">
        <v>24.210999999999999</v>
      </c>
    </row>
    <row r="20" spans="1:14" ht="15.75" x14ac:dyDescent="0.25">
      <c r="A20" s="22" t="s">
        <v>13</v>
      </c>
      <c r="B20" s="71"/>
      <c r="C20" s="17">
        <v>-3.4079999999999999</v>
      </c>
      <c r="D20" s="17">
        <v>-5.383</v>
      </c>
      <c r="E20" s="17">
        <v>-4.3200000000000012</v>
      </c>
      <c r="F20" s="17">
        <v>-4.0723049296889426</v>
      </c>
      <c r="G20" s="106">
        <v>-17.183304929688944</v>
      </c>
      <c r="H20" s="116">
        <v>-2.8769999999999998</v>
      </c>
      <c r="I20" s="116">
        <v>-0.52100000000000002</v>
      </c>
      <c r="J20" s="116">
        <v>-3.077</v>
      </c>
      <c r="K20" s="116">
        <v>-5.8339999999999996</v>
      </c>
      <c r="L20" s="134">
        <v>-12.308999999999999</v>
      </c>
      <c r="M20" s="17">
        <v>-4.78</v>
      </c>
      <c r="N20" s="17">
        <v>-6.1279999999999992</v>
      </c>
    </row>
    <row r="21" spans="1:14" ht="15.75" x14ac:dyDescent="0.25">
      <c r="A21" s="35" t="s">
        <v>6</v>
      </c>
      <c r="B21" s="32"/>
      <c r="C21" s="41">
        <v>9.6859999999999999</v>
      </c>
      <c r="D21" s="41">
        <v>12.448113277941106</v>
      </c>
      <c r="E21" s="41">
        <v>12.968871614956305</v>
      </c>
      <c r="F21" s="41">
        <v>14.754894357871985</v>
      </c>
      <c r="G21" s="86">
        <v>49.857879250769393</v>
      </c>
      <c r="H21" s="41">
        <v>7.9470000000000001</v>
      </c>
      <c r="I21" s="41">
        <v>1.2569999999999999</v>
      </c>
      <c r="J21" s="41">
        <v>11.816000000000001</v>
      </c>
      <c r="K21" s="41">
        <v>17.456</v>
      </c>
      <c r="L21" s="86">
        <v>38.475999999999999</v>
      </c>
      <c r="M21" s="41">
        <v>14.19</v>
      </c>
      <c r="N21" s="41">
        <v>18.083000000000006</v>
      </c>
    </row>
    <row r="22" spans="1:14" ht="15.75" x14ac:dyDescent="0.25">
      <c r="A22" s="22" t="s">
        <v>162</v>
      </c>
      <c r="B22" s="6"/>
      <c r="C22" s="55"/>
      <c r="D22" s="55"/>
      <c r="E22" s="55"/>
      <c r="F22" s="55"/>
      <c r="G22" s="108"/>
      <c r="H22" s="55"/>
      <c r="I22" s="55"/>
      <c r="J22" s="55"/>
      <c r="K22" s="55"/>
      <c r="L22" s="108"/>
      <c r="M22" s="55">
        <v>-0.44900000000000001</v>
      </c>
      <c r="N22" s="55">
        <v>-0.35900000000000004</v>
      </c>
    </row>
    <row r="23" spans="1:14" ht="15.75" x14ac:dyDescent="0.25">
      <c r="A23" s="35" t="s">
        <v>165</v>
      </c>
      <c r="B23" s="6"/>
      <c r="C23" s="41">
        <v>9.6859999999999999</v>
      </c>
      <c r="D23" s="41">
        <v>12.448113277941106</v>
      </c>
      <c r="E23" s="41">
        <v>12.968871614956305</v>
      </c>
      <c r="F23" s="41">
        <v>14.754894357871985</v>
      </c>
      <c r="G23" s="86">
        <v>49.857879250769393</v>
      </c>
      <c r="H23" s="41">
        <v>7.9470000000000001</v>
      </c>
      <c r="I23" s="41">
        <v>1.2569999999999999</v>
      </c>
      <c r="J23" s="41">
        <v>11.816000000000001</v>
      </c>
      <c r="K23" s="41">
        <v>17.456</v>
      </c>
      <c r="L23" s="86">
        <v>38.475999999999999</v>
      </c>
      <c r="M23" s="41">
        <v>13.741</v>
      </c>
      <c r="N23" s="41">
        <v>17.724</v>
      </c>
    </row>
    <row r="26" spans="1:14" ht="15.75" x14ac:dyDescent="0.25">
      <c r="A26" s="73" t="s">
        <v>146</v>
      </c>
      <c r="B26" s="122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</row>
    <row r="27" spans="1:14" ht="16.5" thickBot="1" x14ac:dyDescent="0.3">
      <c r="A27" s="2" t="s">
        <v>7</v>
      </c>
      <c r="B27" s="12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.75" x14ac:dyDescent="0.25">
      <c r="A28" s="25" t="s">
        <v>54</v>
      </c>
      <c r="B28" s="25"/>
      <c r="C28" s="52"/>
      <c r="D28" s="25"/>
      <c r="E28" s="25"/>
      <c r="F28" s="25"/>
      <c r="G28" s="85">
        <v>12.613</v>
      </c>
      <c r="H28" s="52">
        <v>14.698</v>
      </c>
      <c r="I28" s="52">
        <v>14.571999999999999</v>
      </c>
      <c r="J28" s="52">
        <v>15.407999999999999</v>
      </c>
      <c r="K28" s="52">
        <v>17.939</v>
      </c>
      <c r="L28" s="85">
        <v>17.939</v>
      </c>
      <c r="M28" s="52">
        <v>17.533000000000001</v>
      </c>
      <c r="N28" s="52">
        <v>16.876999999999999</v>
      </c>
    </row>
    <row r="29" spans="1:14" ht="15.75" x14ac:dyDescent="0.25">
      <c r="A29" s="1" t="s">
        <v>53</v>
      </c>
      <c r="B29" s="6"/>
      <c r="C29" s="26"/>
      <c r="D29" s="1"/>
      <c r="E29" s="1"/>
      <c r="F29" s="1"/>
      <c r="G29" s="85">
        <v>641.92999999999995</v>
      </c>
      <c r="H29" s="26">
        <v>643.68600000000004</v>
      </c>
      <c r="I29" s="26">
        <v>651.08500000000004</v>
      </c>
      <c r="J29" s="26">
        <v>669.89400000000001</v>
      </c>
      <c r="K29" s="26">
        <v>686.29899999999998</v>
      </c>
      <c r="L29" s="85">
        <v>686.29899999999998</v>
      </c>
      <c r="M29" s="26">
        <v>678.08600000000001</v>
      </c>
      <c r="N29" s="26">
        <v>673.14300000000003</v>
      </c>
    </row>
    <row r="30" spans="1:14" ht="15.75" x14ac:dyDescent="0.25">
      <c r="A30" s="1" t="s">
        <v>68</v>
      </c>
      <c r="B30" s="6"/>
      <c r="C30" s="26"/>
      <c r="D30" s="1"/>
      <c r="E30" s="1"/>
      <c r="F30" s="1"/>
      <c r="G30" s="85">
        <v>87.893000000000001</v>
      </c>
      <c r="H30" s="26">
        <v>86.843999999999994</v>
      </c>
      <c r="I30" s="26">
        <v>85.674000000000007</v>
      </c>
      <c r="J30" s="26">
        <v>85.313000000000002</v>
      </c>
      <c r="K30" s="26">
        <v>83.411000000000001</v>
      </c>
      <c r="L30" s="85">
        <v>83.411000000000001</v>
      </c>
      <c r="M30" s="26">
        <v>83.257999999999996</v>
      </c>
      <c r="N30" s="26">
        <v>82.876999999999995</v>
      </c>
    </row>
    <row r="31" spans="1:14" ht="15.75" hidden="1" x14ac:dyDescent="0.25">
      <c r="A31" s="1" t="s">
        <v>55</v>
      </c>
      <c r="B31" s="6"/>
      <c r="C31" s="26"/>
      <c r="D31" s="1"/>
      <c r="E31" s="1"/>
      <c r="F31" s="1"/>
      <c r="G31" s="85">
        <v>0</v>
      </c>
      <c r="H31" s="26">
        <v>0</v>
      </c>
      <c r="I31" s="26">
        <v>0</v>
      </c>
      <c r="J31" s="26">
        <v>0</v>
      </c>
      <c r="K31" s="26">
        <v>0</v>
      </c>
      <c r="L31" s="85">
        <v>0</v>
      </c>
      <c r="M31" s="26">
        <v>0</v>
      </c>
      <c r="N31" s="26">
        <v>0</v>
      </c>
    </row>
    <row r="32" spans="1:14" ht="15.75" hidden="1" x14ac:dyDescent="0.25">
      <c r="A32" s="1" t="s">
        <v>56</v>
      </c>
      <c r="B32" s="6"/>
      <c r="C32" s="26"/>
      <c r="D32" s="1"/>
      <c r="E32" s="1"/>
      <c r="F32" s="1"/>
      <c r="G32" s="85">
        <v>0</v>
      </c>
      <c r="H32" s="26">
        <v>0</v>
      </c>
      <c r="I32" s="26">
        <v>0</v>
      </c>
      <c r="J32" s="26">
        <v>0</v>
      </c>
      <c r="K32" s="26">
        <v>0</v>
      </c>
      <c r="L32" s="85">
        <v>0</v>
      </c>
      <c r="M32" s="26">
        <v>0</v>
      </c>
      <c r="N32" s="26">
        <v>0</v>
      </c>
    </row>
    <row r="33" spans="1:15" ht="15.75" x14ac:dyDescent="0.25">
      <c r="A33" s="1" t="s">
        <v>70</v>
      </c>
      <c r="B33" s="6"/>
      <c r="C33" s="26"/>
      <c r="D33" s="1"/>
      <c r="E33" s="1"/>
      <c r="F33" s="1"/>
      <c r="G33" s="85">
        <v>3.0270000000000001</v>
      </c>
      <c r="H33" s="26">
        <v>3.0329999999999999</v>
      </c>
      <c r="I33" s="26">
        <v>1.633</v>
      </c>
      <c r="J33" s="26">
        <v>2.0179999999999998</v>
      </c>
      <c r="K33" s="26">
        <v>11.634</v>
      </c>
      <c r="L33" s="85">
        <v>11.634</v>
      </c>
      <c r="M33" s="26">
        <v>11.625999999999999</v>
      </c>
      <c r="N33" s="26">
        <v>14.789</v>
      </c>
    </row>
    <row r="34" spans="1:15" ht="15.75" x14ac:dyDescent="0.25">
      <c r="A34" s="1" t="s">
        <v>69</v>
      </c>
      <c r="B34" s="6"/>
      <c r="C34" s="26"/>
      <c r="D34" s="1"/>
      <c r="E34" s="1"/>
      <c r="F34" s="1"/>
      <c r="G34" s="85">
        <v>70.831000000000003</v>
      </c>
      <c r="H34" s="26">
        <v>70.268000000000001</v>
      </c>
      <c r="I34" s="26">
        <v>69.453000000000003</v>
      </c>
      <c r="J34" s="26">
        <v>66.846999999999994</v>
      </c>
      <c r="K34" s="26">
        <v>68.456000000000003</v>
      </c>
      <c r="L34" s="85">
        <v>69.061999999999998</v>
      </c>
      <c r="M34" s="26">
        <v>65.867000000000004</v>
      </c>
      <c r="N34" s="26">
        <v>63.152000000000001</v>
      </c>
    </row>
    <row r="35" spans="1:15" ht="15.75" x14ac:dyDescent="0.25">
      <c r="A35" s="35" t="s">
        <v>77</v>
      </c>
      <c r="B35" s="32"/>
      <c r="C35" s="41"/>
      <c r="D35" s="35"/>
      <c r="E35" s="35"/>
      <c r="F35" s="35"/>
      <c r="G35" s="86">
        <v>816.29399999999998</v>
      </c>
      <c r="H35" s="41">
        <v>818.529</v>
      </c>
      <c r="I35" s="41">
        <v>822.41700000000003</v>
      </c>
      <c r="J35" s="41">
        <v>839.48</v>
      </c>
      <c r="K35" s="41">
        <v>867.73900000000003</v>
      </c>
      <c r="L35" s="86">
        <v>868.34500000000003</v>
      </c>
      <c r="M35" s="41">
        <v>856.37</v>
      </c>
      <c r="N35" s="41">
        <v>850.83799999999997</v>
      </c>
    </row>
    <row r="36" spans="1:15" ht="15.75" x14ac:dyDescent="0.25">
      <c r="A36" s="22" t="s">
        <v>57</v>
      </c>
      <c r="B36" s="71"/>
      <c r="C36" s="17"/>
      <c r="D36" s="22"/>
      <c r="E36" s="22"/>
      <c r="F36" s="22"/>
      <c r="G36" s="106">
        <v>50.338000000000001</v>
      </c>
      <c r="H36" s="17">
        <v>50.25</v>
      </c>
      <c r="I36" s="17">
        <v>49.441000000000003</v>
      </c>
      <c r="J36" s="17">
        <v>17.317</v>
      </c>
      <c r="K36" s="17">
        <v>6.883</v>
      </c>
      <c r="L36" s="106">
        <v>6.883</v>
      </c>
      <c r="M36" s="17">
        <v>6.7539999999999996</v>
      </c>
      <c r="N36" s="17">
        <v>4.4080000000000004</v>
      </c>
    </row>
    <row r="37" spans="1:15" ht="15.75" x14ac:dyDescent="0.25">
      <c r="A37" s="22" t="s">
        <v>58</v>
      </c>
      <c r="B37" s="71"/>
      <c r="C37" s="17"/>
      <c r="D37" s="22"/>
      <c r="E37" s="22"/>
      <c r="F37" s="22"/>
      <c r="G37" s="106">
        <v>40.215000000000003</v>
      </c>
      <c r="H37" s="17">
        <v>41.521999999999998</v>
      </c>
      <c r="I37" s="17">
        <v>42.033999999999999</v>
      </c>
      <c r="J37" s="17">
        <v>47.212000000000003</v>
      </c>
      <c r="K37" s="17">
        <v>43.606999999999999</v>
      </c>
      <c r="L37" s="106">
        <v>43.606999999999999</v>
      </c>
      <c r="M37" s="17">
        <v>39.843000000000004</v>
      </c>
      <c r="N37" s="17">
        <v>39.595999999999997</v>
      </c>
      <c r="O37" s="7"/>
    </row>
    <row r="38" spans="1:15" ht="15.75" x14ac:dyDescent="0.25">
      <c r="A38" s="22" t="s">
        <v>59</v>
      </c>
      <c r="B38" s="71"/>
      <c r="C38" s="17"/>
      <c r="D38" s="22"/>
      <c r="E38" s="22"/>
      <c r="F38" s="22"/>
      <c r="G38" s="106">
        <v>131.01</v>
      </c>
      <c r="H38" s="17">
        <v>133.98099999999999</v>
      </c>
      <c r="I38" s="17">
        <v>125.824</v>
      </c>
      <c r="J38" s="17">
        <v>102.736</v>
      </c>
      <c r="K38" s="17">
        <v>89.031999999999996</v>
      </c>
      <c r="L38" s="106">
        <v>89.031999999999996</v>
      </c>
      <c r="M38" s="17">
        <v>103.4</v>
      </c>
      <c r="N38" s="17">
        <v>101.95699999999999</v>
      </c>
    </row>
    <row r="39" spans="1:15" ht="15.75" x14ac:dyDescent="0.25">
      <c r="A39" s="23" t="s">
        <v>106</v>
      </c>
      <c r="B39" s="71"/>
      <c r="C39" s="17"/>
      <c r="D39" s="23"/>
      <c r="E39" s="23"/>
      <c r="F39" s="23"/>
      <c r="G39" s="106">
        <v>0.95899999999999996</v>
      </c>
      <c r="H39" s="17">
        <v>0.84499999999999997</v>
      </c>
      <c r="I39" s="17">
        <v>0.84499999999999997</v>
      </c>
      <c r="J39" s="17">
        <v>0.88</v>
      </c>
      <c r="K39" s="17">
        <v>1.4590000000000001</v>
      </c>
      <c r="L39" s="106">
        <v>1.4590000000000001</v>
      </c>
      <c r="M39" s="17">
        <v>0.91200000000000003</v>
      </c>
      <c r="N39" s="17">
        <v>1.5009999999999999</v>
      </c>
    </row>
    <row r="40" spans="1:15" ht="15.75" x14ac:dyDescent="0.25">
      <c r="A40" s="22" t="s">
        <v>60</v>
      </c>
      <c r="B40" s="71"/>
      <c r="C40" s="17"/>
      <c r="D40" s="22"/>
      <c r="E40" s="22"/>
      <c r="F40" s="22"/>
      <c r="G40" s="106">
        <v>0.47299999999999998</v>
      </c>
      <c r="H40" s="17">
        <v>5.0679999999999996</v>
      </c>
      <c r="I40" s="17">
        <v>6.8570000000000002</v>
      </c>
      <c r="J40" s="17">
        <v>5.63</v>
      </c>
      <c r="K40" s="17">
        <v>3.57</v>
      </c>
      <c r="L40" s="106">
        <v>3.57</v>
      </c>
      <c r="M40" s="17">
        <v>5.6479999999999997</v>
      </c>
      <c r="N40" s="17">
        <v>6.4859999999999998</v>
      </c>
    </row>
    <row r="41" spans="1:15" ht="15.75" x14ac:dyDescent="0.25">
      <c r="A41" s="22" t="s">
        <v>72</v>
      </c>
      <c r="B41" s="71"/>
      <c r="C41" s="17"/>
      <c r="D41" s="22"/>
      <c r="E41" s="22"/>
      <c r="F41" s="22"/>
      <c r="G41" s="106">
        <v>0.245</v>
      </c>
      <c r="H41" s="17">
        <v>5.9059999999999997</v>
      </c>
      <c r="I41" s="17">
        <v>0.51700000000000002</v>
      </c>
      <c r="J41" s="17">
        <v>0.94199999999999995</v>
      </c>
      <c r="K41" s="17">
        <v>0</v>
      </c>
      <c r="L41" s="106">
        <v>0</v>
      </c>
      <c r="M41" s="17">
        <v>0</v>
      </c>
      <c r="N41" s="17">
        <v>4.0019999999999998</v>
      </c>
    </row>
    <row r="42" spans="1:15" ht="15.75" x14ac:dyDescent="0.25">
      <c r="A42" s="22" t="s">
        <v>25</v>
      </c>
      <c r="B42" s="71"/>
      <c r="C42" s="17"/>
      <c r="D42" s="22"/>
      <c r="E42" s="22"/>
      <c r="F42" s="22"/>
      <c r="G42" s="106">
        <v>8.6989999999999998</v>
      </c>
      <c r="H42" s="17">
        <v>9.2729999999999997</v>
      </c>
      <c r="I42" s="17">
        <v>11.298999999999999</v>
      </c>
      <c r="J42" s="17">
        <v>10.66</v>
      </c>
      <c r="K42" s="17">
        <v>9.58</v>
      </c>
      <c r="L42" s="106">
        <v>9.58</v>
      </c>
      <c r="M42" s="17">
        <v>10.242000000000001</v>
      </c>
      <c r="N42" s="17">
        <v>9.77</v>
      </c>
    </row>
    <row r="43" spans="1:15" ht="15.75" x14ac:dyDescent="0.25">
      <c r="A43" s="22" t="s">
        <v>24</v>
      </c>
      <c r="B43" s="71"/>
      <c r="C43" s="17"/>
      <c r="D43" s="22"/>
      <c r="E43" s="22"/>
      <c r="F43" s="22"/>
      <c r="G43" s="106">
        <v>159.565</v>
      </c>
      <c r="H43" s="17">
        <v>163.06100000000001</v>
      </c>
      <c r="I43" s="17">
        <v>124.81399999999999</v>
      </c>
      <c r="J43" s="17">
        <v>154.72800000000001</v>
      </c>
      <c r="K43" s="17">
        <v>209.864</v>
      </c>
      <c r="L43" s="106">
        <v>209.864</v>
      </c>
      <c r="M43" s="17">
        <v>224.041</v>
      </c>
      <c r="N43" s="17">
        <v>232.036</v>
      </c>
      <c r="O43" s="7"/>
    </row>
    <row r="44" spans="1:15" ht="16.5" thickBot="1" x14ac:dyDescent="0.3">
      <c r="A44" s="48" t="s">
        <v>78</v>
      </c>
      <c r="B44" s="32"/>
      <c r="C44" s="49"/>
      <c r="D44" s="48"/>
      <c r="E44" s="48"/>
      <c r="F44" s="48"/>
      <c r="G44" s="104">
        <v>391.50400000000002</v>
      </c>
      <c r="H44" s="49">
        <v>409.90600000000001</v>
      </c>
      <c r="I44" s="49">
        <v>361.63099999999997</v>
      </c>
      <c r="J44" s="49">
        <v>340.10500000000002</v>
      </c>
      <c r="K44" s="49">
        <v>363.995</v>
      </c>
      <c r="L44" s="104">
        <v>363.995</v>
      </c>
      <c r="M44" s="49">
        <v>390.84</v>
      </c>
      <c r="N44" s="49">
        <v>399.75599999999997</v>
      </c>
    </row>
    <row r="45" spans="1:15" ht="16.5" thickBot="1" x14ac:dyDescent="0.3">
      <c r="A45" s="58" t="s">
        <v>61</v>
      </c>
      <c r="B45" s="32"/>
      <c r="C45" s="59"/>
      <c r="D45" s="58"/>
      <c r="E45" s="58"/>
      <c r="F45" s="58"/>
      <c r="G45" s="112">
        <v>1207.798</v>
      </c>
      <c r="H45" s="59">
        <v>1228.4349999999999</v>
      </c>
      <c r="I45" s="59">
        <v>1184.048</v>
      </c>
      <c r="J45" s="59">
        <v>1179.585</v>
      </c>
      <c r="K45" s="59">
        <v>1231.7339999999999</v>
      </c>
      <c r="L45" s="112">
        <v>1232.3399999999999</v>
      </c>
      <c r="M45" s="59">
        <v>1247.21</v>
      </c>
      <c r="N45" s="59">
        <v>1250.5940000000001</v>
      </c>
    </row>
    <row r="46" spans="1:15" ht="15.75" thickBot="1" x14ac:dyDescent="0.3">
      <c r="C46" s="30"/>
      <c r="D46" s="24"/>
      <c r="E46" s="24"/>
      <c r="F46" s="24"/>
      <c r="G46" s="24"/>
      <c r="H46" s="30"/>
      <c r="I46" s="30"/>
      <c r="J46" s="30"/>
      <c r="K46" s="30"/>
      <c r="M46" s="30"/>
      <c r="N46" s="30"/>
    </row>
    <row r="47" spans="1:15" ht="15.75" x14ac:dyDescent="0.25">
      <c r="A47" s="46" t="s">
        <v>71</v>
      </c>
      <c r="B47" s="32"/>
      <c r="C47" s="47"/>
      <c r="D47" s="46"/>
      <c r="E47" s="46"/>
      <c r="F47" s="46"/>
      <c r="G47" s="103">
        <v>568.21799999999996</v>
      </c>
      <c r="H47" s="47">
        <v>556.15</v>
      </c>
      <c r="I47" s="47">
        <v>551.01</v>
      </c>
      <c r="J47" s="47">
        <v>555.39</v>
      </c>
      <c r="K47" s="47">
        <v>561.56500000000005</v>
      </c>
      <c r="L47" s="103">
        <v>561.56500000000005</v>
      </c>
      <c r="M47" s="47">
        <v>570.69500000000005</v>
      </c>
      <c r="N47" s="47">
        <v>601.21</v>
      </c>
    </row>
    <row r="48" spans="1:15" ht="15.75" x14ac:dyDescent="0.25">
      <c r="A48" s="1" t="s">
        <v>47</v>
      </c>
      <c r="B48" s="6"/>
      <c r="C48" s="26"/>
      <c r="D48" s="1"/>
      <c r="E48" s="1"/>
      <c r="F48" s="1"/>
      <c r="G48" s="85">
        <v>393.29399999999998</v>
      </c>
      <c r="H48" s="26">
        <v>393.71000000000004</v>
      </c>
      <c r="I48" s="26">
        <v>377.28300000000002</v>
      </c>
      <c r="J48" s="26">
        <v>376.61599999999999</v>
      </c>
      <c r="K48" s="26">
        <v>415.95400000000001</v>
      </c>
      <c r="L48" s="85">
        <v>415.95400000000001</v>
      </c>
      <c r="M48" s="26">
        <v>415.95400000000001</v>
      </c>
      <c r="N48" s="26">
        <v>407.11500000000001</v>
      </c>
    </row>
    <row r="49" spans="1:14" ht="15.75" x14ac:dyDescent="0.25">
      <c r="A49" s="1" t="s">
        <v>124</v>
      </c>
      <c r="B49" s="6"/>
      <c r="C49" s="26"/>
      <c r="D49" s="1"/>
      <c r="E49" s="1"/>
      <c r="F49" s="1"/>
      <c r="G49" s="85">
        <v>0</v>
      </c>
      <c r="H49" s="26">
        <v>0</v>
      </c>
      <c r="I49" s="26">
        <v>0</v>
      </c>
      <c r="J49" s="26">
        <v>0</v>
      </c>
      <c r="K49" s="26">
        <v>0</v>
      </c>
      <c r="L49" s="85">
        <v>0</v>
      </c>
      <c r="M49" s="26">
        <v>0</v>
      </c>
      <c r="N49" s="26">
        <v>0</v>
      </c>
    </row>
    <row r="50" spans="1:14" ht="15.75" x14ac:dyDescent="0.25">
      <c r="A50" s="1" t="s">
        <v>72</v>
      </c>
      <c r="B50" s="6"/>
      <c r="C50" s="26"/>
      <c r="D50" s="1"/>
      <c r="E50" s="1"/>
      <c r="F50" s="1"/>
      <c r="G50" s="85">
        <v>7.6470000000000002</v>
      </c>
      <c r="H50" s="26">
        <v>9.0679999999999996</v>
      </c>
      <c r="I50" s="26">
        <v>10.968999999999999</v>
      </c>
      <c r="J50" s="26">
        <v>9.9160000000000004</v>
      </c>
      <c r="K50" s="26">
        <v>11.747999999999999</v>
      </c>
      <c r="L50" s="85">
        <v>11.747999999999999</v>
      </c>
      <c r="M50" s="26">
        <v>9.4730000000000008</v>
      </c>
      <c r="N50" s="26">
        <v>5.9660000000000002</v>
      </c>
    </row>
    <row r="51" spans="1:14" ht="15.75" x14ac:dyDescent="0.25">
      <c r="A51" s="1" t="s">
        <v>73</v>
      </c>
      <c r="B51" s="6"/>
      <c r="C51" s="26"/>
      <c r="D51" s="1"/>
      <c r="E51" s="1"/>
      <c r="F51" s="1"/>
      <c r="G51" s="85">
        <v>20.56</v>
      </c>
      <c r="H51" s="26">
        <v>21.012</v>
      </c>
      <c r="I51" s="26">
        <v>20.614000000000001</v>
      </c>
      <c r="J51" s="26">
        <v>18.879000000000001</v>
      </c>
      <c r="K51" s="26">
        <v>20.512</v>
      </c>
      <c r="L51" s="85">
        <v>21.117999999999999</v>
      </c>
      <c r="M51" s="26">
        <v>20.29</v>
      </c>
      <c r="N51" s="26">
        <v>22.175999999999998</v>
      </c>
    </row>
    <row r="52" spans="1:14" ht="15.75" x14ac:dyDescent="0.25">
      <c r="A52" s="1" t="s">
        <v>74</v>
      </c>
      <c r="B52" s="6"/>
      <c r="C52" s="26"/>
      <c r="D52" s="1"/>
      <c r="E52" s="1"/>
      <c r="F52" s="1"/>
      <c r="G52" s="85">
        <v>9.26</v>
      </c>
      <c r="H52" s="26">
        <v>9.6280000000000001</v>
      </c>
      <c r="I52" s="26">
        <v>6.6479999999999997</v>
      </c>
      <c r="J52" s="26">
        <v>6.5019999999999998</v>
      </c>
      <c r="K52" s="26">
        <v>6.1669999999999998</v>
      </c>
      <c r="L52" s="85">
        <v>6.1669999999999998</v>
      </c>
      <c r="M52" s="26">
        <v>7.234</v>
      </c>
      <c r="N52" s="26">
        <v>6.1420000000000003</v>
      </c>
    </row>
    <row r="53" spans="1:14" ht="15.75" x14ac:dyDescent="0.25">
      <c r="A53" s="1" t="s">
        <v>75</v>
      </c>
      <c r="B53" s="6"/>
      <c r="C53" s="26"/>
      <c r="D53" s="1"/>
      <c r="E53" s="1"/>
      <c r="F53" s="1"/>
      <c r="G53" s="85">
        <v>11.282</v>
      </c>
      <c r="H53" s="26">
        <v>10.711</v>
      </c>
      <c r="I53" s="26">
        <v>10.959999999999999</v>
      </c>
      <c r="J53" s="26">
        <v>10.329000000000001</v>
      </c>
      <c r="K53" s="26">
        <v>9.6999999999999993</v>
      </c>
      <c r="L53" s="85">
        <v>9.6999999999999993</v>
      </c>
      <c r="M53" s="26">
        <v>9.7010000000000005</v>
      </c>
      <c r="N53" s="26">
        <v>9.277000000000001</v>
      </c>
    </row>
    <row r="54" spans="1:14" ht="15.75" x14ac:dyDescent="0.25">
      <c r="A54" s="35" t="s">
        <v>76</v>
      </c>
      <c r="B54" s="32"/>
      <c r="C54" s="41"/>
      <c r="D54" s="35"/>
      <c r="E54" s="35"/>
      <c r="F54" s="35"/>
      <c r="G54" s="86">
        <v>442.04300000000001</v>
      </c>
      <c r="H54" s="41">
        <v>444.12900000000002</v>
      </c>
      <c r="I54" s="41">
        <v>426.47399999999999</v>
      </c>
      <c r="J54" s="41">
        <v>422.24200000000002</v>
      </c>
      <c r="K54" s="41">
        <v>464.08100000000002</v>
      </c>
      <c r="L54" s="86">
        <v>464.68700000000001</v>
      </c>
      <c r="M54" s="41">
        <v>462.65199999999999</v>
      </c>
      <c r="N54" s="41">
        <v>450.67599999999999</v>
      </c>
    </row>
    <row r="55" spans="1:14" ht="15.75" x14ac:dyDescent="0.25">
      <c r="A55" s="22" t="s">
        <v>79</v>
      </c>
      <c r="B55" s="71"/>
      <c r="C55" s="19"/>
      <c r="D55" s="22"/>
      <c r="E55" s="22"/>
      <c r="F55" s="22"/>
      <c r="G55" s="81">
        <v>0</v>
      </c>
      <c r="H55" s="19">
        <v>0</v>
      </c>
      <c r="I55" s="19">
        <v>0</v>
      </c>
      <c r="J55" s="19">
        <v>0</v>
      </c>
      <c r="K55" s="19">
        <v>0</v>
      </c>
      <c r="L55" s="81">
        <v>0</v>
      </c>
      <c r="M55" s="19">
        <v>0</v>
      </c>
      <c r="N55" s="19">
        <v>0</v>
      </c>
    </row>
    <row r="56" spans="1:14" ht="15.75" x14ac:dyDescent="0.25">
      <c r="A56" s="22" t="s">
        <v>80</v>
      </c>
      <c r="B56" s="71"/>
      <c r="C56" s="128"/>
      <c r="D56" s="22"/>
      <c r="E56" s="22"/>
      <c r="F56" s="22"/>
      <c r="G56" s="106">
        <v>16.169999999999998</v>
      </c>
      <c r="H56" s="128">
        <v>20.495000000000001</v>
      </c>
      <c r="I56" s="128">
        <v>18.241</v>
      </c>
      <c r="J56" s="128">
        <v>22.312000000000001</v>
      </c>
      <c r="K56" s="128">
        <v>21.782000000000004</v>
      </c>
      <c r="L56" s="106">
        <v>21.782000000000004</v>
      </c>
      <c r="M56" s="128">
        <v>26.314999999999998</v>
      </c>
      <c r="N56" s="128">
        <v>22.721</v>
      </c>
    </row>
    <row r="57" spans="1:14" ht="15.75" x14ac:dyDescent="0.25">
      <c r="A57" s="22" t="s">
        <v>72</v>
      </c>
      <c r="B57" s="71"/>
      <c r="C57" s="128"/>
      <c r="D57" s="22"/>
      <c r="E57" s="22"/>
      <c r="F57" s="22"/>
      <c r="G57" s="106">
        <v>5.923</v>
      </c>
      <c r="H57" s="128">
        <v>2.9609999999999999</v>
      </c>
      <c r="I57" s="128">
        <v>2.8889999999999998</v>
      </c>
      <c r="J57" s="128">
        <v>3.4969999999999999</v>
      </c>
      <c r="K57" s="128">
        <v>14.741</v>
      </c>
      <c r="L57" s="106">
        <v>14.741</v>
      </c>
      <c r="M57" s="128">
        <v>10.534000000000001</v>
      </c>
      <c r="N57" s="128">
        <v>2.8919999999999999</v>
      </c>
    </row>
    <row r="58" spans="1:14" ht="15.75" x14ac:dyDescent="0.25">
      <c r="A58" s="22" t="s">
        <v>81</v>
      </c>
      <c r="B58" s="71"/>
      <c r="C58" s="128"/>
      <c r="D58" s="22"/>
      <c r="E58" s="22"/>
      <c r="F58" s="22"/>
      <c r="G58" s="106">
        <v>169.08699999999999</v>
      </c>
      <c r="H58" s="128">
        <v>192.46600000000001</v>
      </c>
      <c r="I58" s="128">
        <v>177.21699999999998</v>
      </c>
      <c r="J58" s="128">
        <v>165.727</v>
      </c>
      <c r="K58" s="128">
        <v>162.18700000000001</v>
      </c>
      <c r="L58" s="106">
        <v>162.18700000000001</v>
      </c>
      <c r="M58" s="128">
        <v>165.953</v>
      </c>
      <c r="N58" s="128">
        <v>159.464</v>
      </c>
    </row>
    <row r="59" spans="1:14" ht="15.75" x14ac:dyDescent="0.25">
      <c r="A59" s="22" t="s">
        <v>106</v>
      </c>
      <c r="B59" s="71"/>
      <c r="C59" s="128"/>
      <c r="D59" s="22"/>
      <c r="E59" s="22"/>
      <c r="F59" s="22"/>
      <c r="G59" s="106">
        <v>5.7000000000000002E-2</v>
      </c>
      <c r="H59" s="128">
        <v>3.7280000000000002</v>
      </c>
      <c r="I59" s="128">
        <v>0.874</v>
      </c>
      <c r="J59" s="128">
        <v>3.3420000000000001</v>
      </c>
      <c r="K59" s="128">
        <v>0.11700000000000001</v>
      </c>
      <c r="L59" s="106">
        <v>0.11700000000000001</v>
      </c>
      <c r="M59" s="128">
        <v>3.7970000000000002</v>
      </c>
      <c r="N59" s="128">
        <v>7.0810000000000004</v>
      </c>
    </row>
    <row r="60" spans="1:14" ht="15.75" x14ac:dyDescent="0.25">
      <c r="A60" s="22" t="s">
        <v>74</v>
      </c>
      <c r="B60" s="71"/>
      <c r="C60" s="129"/>
      <c r="D60" s="22"/>
      <c r="E60" s="22"/>
      <c r="F60" s="22"/>
      <c r="G60" s="113">
        <v>6.3</v>
      </c>
      <c r="H60" s="129">
        <v>8.5050000000000008</v>
      </c>
      <c r="I60" s="129">
        <v>7.3410000000000002</v>
      </c>
      <c r="J60" s="129">
        <v>7.0749999999999993</v>
      </c>
      <c r="K60" s="129">
        <v>7.2610000000000001</v>
      </c>
      <c r="L60" s="113">
        <v>7.2610000000000001</v>
      </c>
      <c r="M60" s="129">
        <v>7.2640000000000002</v>
      </c>
      <c r="N60" s="129">
        <v>6.55</v>
      </c>
    </row>
    <row r="61" spans="1:14" ht="16.5" thickBot="1" x14ac:dyDescent="0.3">
      <c r="A61" s="48" t="s">
        <v>82</v>
      </c>
      <c r="B61" s="32"/>
      <c r="C61" s="49"/>
      <c r="D61" s="48"/>
      <c r="E61" s="48"/>
      <c r="F61" s="48"/>
      <c r="G61" s="104">
        <v>197.53699999999998</v>
      </c>
      <c r="H61" s="49">
        <v>228.155</v>
      </c>
      <c r="I61" s="49">
        <v>206.56199999999998</v>
      </c>
      <c r="J61" s="49">
        <v>201.953</v>
      </c>
      <c r="K61" s="49">
        <v>206.08799999999999</v>
      </c>
      <c r="L61" s="104">
        <v>206.08799999999999</v>
      </c>
      <c r="M61" s="49">
        <v>213.863</v>
      </c>
      <c r="N61" s="49">
        <v>198.708</v>
      </c>
    </row>
    <row r="62" spans="1:14" ht="16.5" thickBot="1" x14ac:dyDescent="0.3">
      <c r="A62" s="58" t="s">
        <v>83</v>
      </c>
      <c r="B62" s="32"/>
      <c r="C62" s="59"/>
      <c r="D62" s="58"/>
      <c r="E62" s="58"/>
      <c r="F62" s="58"/>
      <c r="G62" s="112">
        <v>1207.798</v>
      </c>
      <c r="H62" s="59">
        <v>1228.434</v>
      </c>
      <c r="I62" s="59">
        <v>1184.0459999999998</v>
      </c>
      <c r="J62" s="59">
        <v>1179.585</v>
      </c>
      <c r="K62" s="59">
        <v>1231.7339999999999</v>
      </c>
      <c r="L62" s="112">
        <v>1232.3399999999999</v>
      </c>
      <c r="M62" s="59">
        <v>1247.21</v>
      </c>
      <c r="N62" s="59">
        <v>1250.5940000000001</v>
      </c>
    </row>
    <row r="64" spans="1:14" ht="15.75" x14ac:dyDescent="0.25">
      <c r="A64" s="73" t="s">
        <v>147</v>
      </c>
      <c r="B64" s="122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</row>
    <row r="65" spans="1:14" ht="16.5" thickBot="1" x14ac:dyDescent="0.3">
      <c r="A65" s="2" t="s">
        <v>7</v>
      </c>
      <c r="B65" s="12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 x14ac:dyDescent="0.25">
      <c r="A66" s="60" t="s">
        <v>84</v>
      </c>
      <c r="B66" s="32"/>
      <c r="C66" s="65">
        <v>13.093999999999999</v>
      </c>
      <c r="D66" s="65">
        <v>17.831000000000003</v>
      </c>
      <c r="E66" s="65">
        <v>17.283999999999999</v>
      </c>
      <c r="F66" s="65">
        <v>18.82951950566067</v>
      </c>
      <c r="G66" s="114">
        <v>67.038519505660673</v>
      </c>
      <c r="H66" s="65">
        <v>18.811695344304866</v>
      </c>
      <c r="I66" s="65">
        <v>-3.338695344304865</v>
      </c>
      <c r="J66" s="65">
        <v>16.366094094995425</v>
      </c>
      <c r="K66" s="65">
        <v>19.256667017085405</v>
      </c>
      <c r="L66" s="114">
        <v>51.095761112080829</v>
      </c>
      <c r="M66" s="65">
        <v>18.9714884375</v>
      </c>
      <c r="N66" s="65">
        <v>24.209511562499998</v>
      </c>
    </row>
    <row r="67" spans="1:14" ht="15.75" x14ac:dyDescent="0.25">
      <c r="A67" s="25" t="s">
        <v>85</v>
      </c>
      <c r="B67" s="25"/>
      <c r="C67" s="52">
        <v>28.552</v>
      </c>
      <c r="D67" s="52">
        <v>3.2839999999999989</v>
      </c>
      <c r="E67" s="52">
        <v>17.634</v>
      </c>
      <c r="F67" s="52">
        <v>17.692000000000007</v>
      </c>
      <c r="G67" s="85">
        <v>67.162000000000006</v>
      </c>
      <c r="H67" s="52">
        <v>15.42163968</v>
      </c>
      <c r="I67" s="52">
        <v>14.347360319999998</v>
      </c>
      <c r="J67" s="52">
        <v>29.379000000000005</v>
      </c>
      <c r="K67" s="52">
        <v>17.731000000000002</v>
      </c>
      <c r="L67" s="85">
        <v>76.879000000000005</v>
      </c>
      <c r="M67" s="52">
        <v>17.614000000000001</v>
      </c>
      <c r="N67" s="52">
        <v>17.693999999999999</v>
      </c>
    </row>
    <row r="68" spans="1:14" ht="15.75" x14ac:dyDescent="0.25">
      <c r="A68" s="1" t="s">
        <v>86</v>
      </c>
      <c r="B68" s="6"/>
      <c r="C68" s="26">
        <v>8.7829999999999995</v>
      </c>
      <c r="D68" s="26">
        <v>-1.617</v>
      </c>
      <c r="E68" s="26">
        <v>2.5360000000000005</v>
      </c>
      <c r="F68" s="26">
        <v>-6.9089999999999998</v>
      </c>
      <c r="G68" s="85">
        <v>2.7930000000000001</v>
      </c>
      <c r="H68" s="26">
        <v>2.2737438000000001</v>
      </c>
      <c r="I68" s="26">
        <v>0.9252562000000002</v>
      </c>
      <c r="J68" s="26">
        <v>1.8619999999999997</v>
      </c>
      <c r="K68" s="26">
        <v>0.680642185960882</v>
      </c>
      <c r="L68" s="85">
        <v>5.7416421859608819</v>
      </c>
      <c r="M68" s="26">
        <v>4.5312926468188923</v>
      </c>
      <c r="N68" s="26">
        <v>-0.41429264681889233</v>
      </c>
    </row>
    <row r="69" spans="1:14" ht="15.75" x14ac:dyDescent="0.25">
      <c r="A69" s="22" t="s">
        <v>87</v>
      </c>
      <c r="B69" s="71"/>
      <c r="C69" s="26">
        <v>-12.371</v>
      </c>
      <c r="D69" s="26">
        <v>11.978</v>
      </c>
      <c r="E69" s="26">
        <v>-2.3219999999999992</v>
      </c>
      <c r="F69" s="26">
        <v>-6.2750000000000004</v>
      </c>
      <c r="G69" s="85">
        <v>-8.99</v>
      </c>
      <c r="H69" s="26">
        <v>7.5380199999999717E-2</v>
      </c>
      <c r="I69" s="26">
        <v>-0.37738019999999972</v>
      </c>
      <c r="J69" s="26">
        <v>-19.312164060000004</v>
      </c>
      <c r="K69" s="26">
        <v>-4.4110343900000011</v>
      </c>
      <c r="L69" s="85">
        <v>-24.025198450000005</v>
      </c>
      <c r="M69" s="26">
        <v>-1.7859976</v>
      </c>
      <c r="N69" s="26">
        <v>-2.0830024000000003</v>
      </c>
    </row>
    <row r="70" spans="1:14" ht="15.75" x14ac:dyDescent="0.25">
      <c r="A70" s="1" t="s">
        <v>88</v>
      </c>
      <c r="B70" s="6"/>
      <c r="C70" s="26">
        <v>5.3420000000000005</v>
      </c>
      <c r="D70" s="26">
        <v>9.3680000000000003</v>
      </c>
      <c r="E70" s="26">
        <v>20.933999999999997</v>
      </c>
      <c r="F70" s="26">
        <v>30.925999999999995</v>
      </c>
      <c r="G70" s="85">
        <v>66.569999999999993</v>
      </c>
      <c r="H70" s="26">
        <v>-1.2450000000000001</v>
      </c>
      <c r="I70" s="26">
        <v>9.4430000000000014</v>
      </c>
      <c r="J70" s="26">
        <v>3.7629999999999981</v>
      </c>
      <c r="K70" s="26">
        <v>9.5910000000000011</v>
      </c>
      <c r="L70" s="85">
        <v>21.552</v>
      </c>
      <c r="M70" s="26">
        <v>6.177999999999999</v>
      </c>
      <c r="N70" s="26">
        <v>6.2420000000000009</v>
      </c>
    </row>
    <row r="71" spans="1:14" ht="15.75" x14ac:dyDescent="0.25">
      <c r="A71" s="1" t="s">
        <v>89</v>
      </c>
      <c r="B71" s="6"/>
      <c r="C71" s="26">
        <v>-0.36799999999999999</v>
      </c>
      <c r="D71" s="26">
        <v>-0.58099999999999996</v>
      </c>
      <c r="E71" s="26">
        <v>-0.36199999999999999</v>
      </c>
      <c r="F71" s="26">
        <v>-0.67099999999999993</v>
      </c>
      <c r="G71" s="85">
        <v>-1.982</v>
      </c>
      <c r="H71" s="26">
        <v>-0.39</v>
      </c>
      <c r="I71" s="26">
        <v>-0.39500000000000002</v>
      </c>
      <c r="J71" s="26">
        <v>-0.46999999999999986</v>
      </c>
      <c r="K71" s="26">
        <v>-0.44600000000000006</v>
      </c>
      <c r="L71" s="85">
        <v>-1.7010000000000001</v>
      </c>
      <c r="M71" s="26">
        <v>-0.34</v>
      </c>
      <c r="N71" s="26">
        <v>-0.33300000000000002</v>
      </c>
    </row>
    <row r="72" spans="1:14" ht="15.75" x14ac:dyDescent="0.25">
      <c r="A72" s="48" t="s">
        <v>90</v>
      </c>
      <c r="B72" s="32"/>
      <c r="C72" s="49">
        <v>29.937999999999999</v>
      </c>
      <c r="D72" s="49">
        <v>22.431999999999999</v>
      </c>
      <c r="E72" s="49">
        <v>38.419999999999987</v>
      </c>
      <c r="F72" s="49">
        <v>34.763000000000005</v>
      </c>
      <c r="G72" s="104">
        <v>125.553</v>
      </c>
      <c r="H72" s="49">
        <v>16.13576368</v>
      </c>
      <c r="I72" s="49">
        <v>23.94323632</v>
      </c>
      <c r="J72" s="49">
        <v>15.221835939999988</v>
      </c>
      <c r="K72" s="49">
        <v>23.145607795960903</v>
      </c>
      <c r="L72" s="104">
        <v>78.446443735960884</v>
      </c>
      <c r="M72" s="49">
        <v>26.197295046818891</v>
      </c>
      <c r="N72" s="49">
        <v>21.105704953181107</v>
      </c>
    </row>
    <row r="73" spans="1:14" ht="15.75" x14ac:dyDescent="0.25">
      <c r="A73" s="22" t="s">
        <v>91</v>
      </c>
      <c r="B73" s="71"/>
      <c r="C73" s="17">
        <v>5.15</v>
      </c>
      <c r="D73" s="17">
        <v>-15.327</v>
      </c>
      <c r="E73" s="17">
        <v>9.5500000000000007</v>
      </c>
      <c r="F73" s="17">
        <v>-3.468337</v>
      </c>
      <c r="G73" s="106">
        <v>-4.0953369999999998</v>
      </c>
      <c r="H73" s="17">
        <v>-1.2783710000000001</v>
      </c>
      <c r="I73" s="17">
        <v>-0.46062899999999996</v>
      </c>
      <c r="J73" s="17">
        <v>-5.2809999999999997</v>
      </c>
      <c r="K73" s="17">
        <v>7.8273553149845272</v>
      </c>
      <c r="L73" s="106">
        <v>0.80735531498452751</v>
      </c>
      <c r="M73" s="17">
        <v>4.1741189999999992</v>
      </c>
      <c r="N73" s="17">
        <v>-1.0841189999999994</v>
      </c>
    </row>
    <row r="74" spans="1:14" ht="15.75" x14ac:dyDescent="0.25">
      <c r="A74" s="22" t="s">
        <v>92</v>
      </c>
      <c r="B74" s="71"/>
      <c r="C74" s="17">
        <v>-14.26</v>
      </c>
      <c r="D74" s="17">
        <v>14.231</v>
      </c>
      <c r="E74" s="17">
        <v>-26.256</v>
      </c>
      <c r="F74" s="17">
        <v>4.211089114802558</v>
      </c>
      <c r="G74" s="106">
        <v>-22.073910885197442</v>
      </c>
      <c r="H74" s="17">
        <v>-7.6829321609421513</v>
      </c>
      <c r="I74" s="17">
        <v>2.6339321609421509</v>
      </c>
      <c r="J74" s="17">
        <v>22.238</v>
      </c>
      <c r="K74" s="17">
        <v>19.866208084384738</v>
      </c>
      <c r="L74" s="106">
        <v>37.055208084384738</v>
      </c>
      <c r="M74" s="17">
        <v>-16.39419628677711</v>
      </c>
      <c r="N74" s="17">
        <v>-4.130803713222889</v>
      </c>
    </row>
    <row r="75" spans="1:14" ht="15.75" x14ac:dyDescent="0.25">
      <c r="A75" s="22" t="s">
        <v>93</v>
      </c>
      <c r="B75" s="71"/>
      <c r="C75" s="17">
        <v>-0.17599999999999999</v>
      </c>
      <c r="D75" s="17">
        <v>0.53200000000000003</v>
      </c>
      <c r="E75" s="17">
        <v>0.36599999999999988</v>
      </c>
      <c r="F75" s="17">
        <v>-0.8859999999999999</v>
      </c>
      <c r="G75" s="106">
        <v>-0.16400000000000001</v>
      </c>
      <c r="H75" s="17">
        <v>-0.57399999999999995</v>
      </c>
      <c r="I75" s="17">
        <v>-2.0260000000000002</v>
      </c>
      <c r="J75" s="17">
        <v>0.63900000000000023</v>
      </c>
      <c r="K75" s="17">
        <v>1.08</v>
      </c>
      <c r="L75" s="106">
        <v>-0.88100000000000001</v>
      </c>
      <c r="M75" s="17">
        <v>-0.60099999999999998</v>
      </c>
      <c r="N75" s="17">
        <v>0.47199999999999998</v>
      </c>
    </row>
    <row r="76" spans="1:14" ht="15.75" x14ac:dyDescent="0.25">
      <c r="A76" s="22" t="s">
        <v>94</v>
      </c>
      <c r="B76" s="71"/>
      <c r="C76" s="17">
        <v>-13.311</v>
      </c>
      <c r="D76" s="17">
        <v>14.981999999999999</v>
      </c>
      <c r="E76" s="17">
        <v>-14.199</v>
      </c>
      <c r="F76" s="17">
        <v>3.3216262809917367</v>
      </c>
      <c r="G76" s="106">
        <v>-9.2063737190082637</v>
      </c>
      <c r="H76" s="17">
        <v>-7.0104055578154263</v>
      </c>
      <c r="I76" s="17">
        <v>3.2554055578154264</v>
      </c>
      <c r="J76" s="17">
        <v>-8.0060000000000002</v>
      </c>
      <c r="K76" s="17">
        <v>0.32481087241008222</v>
      </c>
      <c r="L76" s="106">
        <v>-11.436189127589918</v>
      </c>
      <c r="M76" s="17">
        <v>-3.0690757938374831</v>
      </c>
      <c r="N76" s="17">
        <v>4.4750757938374832</v>
      </c>
    </row>
    <row r="77" spans="1:14" ht="15.75" x14ac:dyDescent="0.25">
      <c r="A77" s="48" t="s">
        <v>95</v>
      </c>
      <c r="B77" s="32"/>
      <c r="C77" s="49">
        <v>-22.597000000000001</v>
      </c>
      <c r="D77" s="49">
        <v>14.418000000000001</v>
      </c>
      <c r="E77" s="49">
        <v>-30.538999999999994</v>
      </c>
      <c r="F77" s="49">
        <v>3.1783783957942902</v>
      </c>
      <c r="G77" s="104">
        <v>-35.539621604205706</v>
      </c>
      <c r="H77" s="49">
        <v>-16.545708718757577</v>
      </c>
      <c r="I77" s="49">
        <v>3.4027087187575766</v>
      </c>
      <c r="J77" s="49">
        <v>9.5900000000000016</v>
      </c>
      <c r="K77" s="49">
        <v>29.098374271779335</v>
      </c>
      <c r="L77" s="104">
        <v>25.545374271779345</v>
      </c>
      <c r="M77" s="49">
        <v>-15.890153080614594</v>
      </c>
      <c r="N77" s="49">
        <v>-0.26784691938540739</v>
      </c>
    </row>
    <row r="78" spans="1:14" ht="15.75" x14ac:dyDescent="0.25">
      <c r="A78" s="32"/>
      <c r="B78" s="32"/>
      <c r="C78" s="33"/>
      <c r="D78" s="33"/>
      <c r="E78" s="33"/>
      <c r="F78" s="33"/>
      <c r="G78" s="111"/>
      <c r="H78" s="33"/>
      <c r="I78" s="33"/>
      <c r="J78" s="33"/>
      <c r="K78" s="33"/>
      <c r="L78" s="111"/>
      <c r="M78" s="33"/>
      <c r="N78" s="33"/>
    </row>
    <row r="79" spans="1:14" ht="15.75" x14ac:dyDescent="0.25">
      <c r="A79" s="22" t="s">
        <v>133</v>
      </c>
      <c r="B79" s="71"/>
      <c r="C79" s="17">
        <v>-9.718</v>
      </c>
      <c r="D79" s="17">
        <v>-5.6449999999999996</v>
      </c>
      <c r="E79" s="17">
        <v>-9.1380000000000017</v>
      </c>
      <c r="F79" s="17">
        <v>-23.016000000000009</v>
      </c>
      <c r="G79" s="106">
        <v>-47.517000000000003</v>
      </c>
      <c r="H79" s="17">
        <v>-0.7823005690165451</v>
      </c>
      <c r="I79" s="17">
        <v>-10.602699430983455</v>
      </c>
      <c r="J79" s="17">
        <v>-0.37000000000000099</v>
      </c>
      <c r="K79" s="17">
        <v>-10.437892534715507</v>
      </c>
      <c r="L79" s="106">
        <v>-22.192892534715508</v>
      </c>
      <c r="M79" s="17">
        <v>-0.44324883727867154</v>
      </c>
      <c r="N79" s="17">
        <v>-10.256751162721327</v>
      </c>
    </row>
    <row r="80" spans="1:14" ht="15.75" x14ac:dyDescent="0.25">
      <c r="A80" s="22" t="s">
        <v>134</v>
      </c>
      <c r="B80" s="71"/>
      <c r="C80" s="17">
        <v>3.9E-2</v>
      </c>
      <c r="D80" s="17">
        <v>9.0999999999999998E-2</v>
      </c>
      <c r="E80" s="17">
        <v>8.299999999999999E-2</v>
      </c>
      <c r="F80" s="17">
        <v>0.13100000000000001</v>
      </c>
      <c r="G80" s="106">
        <v>0.34399999999999997</v>
      </c>
      <c r="H80" s="17">
        <v>0.158</v>
      </c>
      <c r="I80" s="17">
        <v>-2.4999999999999994E-2</v>
      </c>
      <c r="J80" s="17">
        <v>7.1999999999999981E-2</v>
      </c>
      <c r="K80" s="17">
        <v>7.9999999999999988E-2</v>
      </c>
      <c r="L80" s="106">
        <v>0.28499999999999998</v>
      </c>
      <c r="M80" s="17">
        <v>0.251</v>
      </c>
      <c r="N80" s="17">
        <v>0.21799999999999997</v>
      </c>
    </row>
    <row r="81" spans="1:17" ht="15.75" x14ac:dyDescent="0.25">
      <c r="A81" s="61" t="s">
        <v>108</v>
      </c>
      <c r="B81" s="71"/>
      <c r="C81" s="129">
        <v>11.628</v>
      </c>
      <c r="D81" s="129">
        <v>-2.3179999999999996</v>
      </c>
      <c r="E81" s="129">
        <v>-2.4000000000000909E-2</v>
      </c>
      <c r="F81" s="129">
        <v>-8.5419999999999998</v>
      </c>
      <c r="G81" s="113">
        <v>0.74399999999999999</v>
      </c>
      <c r="H81" s="129">
        <v>0.11399005</v>
      </c>
      <c r="I81" s="129">
        <v>-0.87499004999999996</v>
      </c>
      <c r="J81" s="129">
        <v>0</v>
      </c>
      <c r="K81" s="129">
        <v>-7.551965</v>
      </c>
      <c r="L81" s="113">
        <v>-8.3129650000000002</v>
      </c>
      <c r="M81" s="129">
        <v>0</v>
      </c>
      <c r="N81" s="129">
        <v>-3.323</v>
      </c>
    </row>
    <row r="82" spans="1:17" ht="16.5" thickBot="1" x14ac:dyDescent="0.3">
      <c r="A82" s="62" t="s">
        <v>109</v>
      </c>
      <c r="B82" s="123"/>
      <c r="C82" s="130">
        <v>1.9490000000000001</v>
      </c>
      <c r="D82" s="130">
        <v>-7.8719999999999981</v>
      </c>
      <c r="E82" s="130">
        <v>-9.0790000000000024</v>
      </c>
      <c r="F82" s="130">
        <v>-31.427</v>
      </c>
      <c r="G82" s="115">
        <v>-46.429000000000002</v>
      </c>
      <c r="H82" s="130">
        <v>-0.51031051901654512</v>
      </c>
      <c r="I82" s="130">
        <v>-11.502689480983452</v>
      </c>
      <c r="J82" s="130">
        <v>-0.29800000000000182</v>
      </c>
      <c r="K82" s="130">
        <v>-19.973857534715506</v>
      </c>
      <c r="L82" s="115">
        <v>-32.284857534715506</v>
      </c>
      <c r="M82" s="130">
        <v>-0.19224883727867154</v>
      </c>
      <c r="N82" s="130">
        <v>-13.361751162721328</v>
      </c>
    </row>
    <row r="83" spans="1:17" ht="16.5" thickBot="1" x14ac:dyDescent="0.3">
      <c r="A83" s="58" t="s">
        <v>20</v>
      </c>
      <c r="B83" s="32"/>
      <c r="C83" s="59">
        <v>22.384</v>
      </c>
      <c r="D83" s="59">
        <v>46.808999999999997</v>
      </c>
      <c r="E83" s="59">
        <v>16.086000000000013</v>
      </c>
      <c r="F83" s="59">
        <v>25.343897901454952</v>
      </c>
      <c r="G83" s="112">
        <v>110.62289790145496</v>
      </c>
      <c r="H83" s="59">
        <v>17.891439786530743</v>
      </c>
      <c r="I83" s="59">
        <v>12.504560213469258</v>
      </c>
      <c r="J83" s="59">
        <v>40.879930034995411</v>
      </c>
      <c r="K83" s="59">
        <v>51.526791550110119</v>
      </c>
      <c r="L83" s="112">
        <v>122.80272158510553</v>
      </c>
      <c r="M83" s="59">
        <v>29.086381566425626</v>
      </c>
      <c r="N83" s="59">
        <v>31.685618433574366</v>
      </c>
    </row>
    <row r="84" spans="1:17" x14ac:dyDescent="0.25">
      <c r="A84" s="3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7" ht="15.75" x14ac:dyDescent="0.25">
      <c r="A85" s="1" t="s">
        <v>96</v>
      </c>
      <c r="B85" s="6"/>
      <c r="C85" s="26">
        <v>-7.1962066115702479</v>
      </c>
      <c r="D85" s="26">
        <v>-7.2747933884297522</v>
      </c>
      <c r="E85" s="26">
        <v>-23.736999999999998</v>
      </c>
      <c r="F85" s="26">
        <v>-15.766452580991736</v>
      </c>
      <c r="G85" s="85">
        <v>-53.974452580991731</v>
      </c>
      <c r="H85" s="26">
        <v>-14.094614090413222</v>
      </c>
      <c r="I85" s="26">
        <v>-14.818385909586778</v>
      </c>
      <c r="J85" s="26">
        <v>-17.69901034884299</v>
      </c>
      <c r="K85" s="26">
        <v>-17.162437237668122</v>
      </c>
      <c r="L85" s="85">
        <v>-63.774447586511116</v>
      </c>
      <c r="M85" s="26">
        <v>-14.372216889999999</v>
      </c>
      <c r="N85" s="26">
        <v>-7.2397831099999994</v>
      </c>
    </row>
    <row r="86" spans="1:17" ht="15.75" x14ac:dyDescent="0.25">
      <c r="A86" s="22" t="s">
        <v>97</v>
      </c>
      <c r="B86" s="71"/>
      <c r="C86" s="26">
        <v>-1.538</v>
      </c>
      <c r="D86" s="26">
        <v>-0.24499999999999988</v>
      </c>
      <c r="E86" s="26">
        <v>-0.67100000000000026</v>
      </c>
      <c r="F86" s="26">
        <v>-2.7384953315108724</v>
      </c>
      <c r="G86" s="85">
        <v>-5.1924953315108731</v>
      </c>
      <c r="H86" s="26">
        <v>-2.6520000000000001</v>
      </c>
      <c r="I86" s="26">
        <v>-1.2789999999999999</v>
      </c>
      <c r="J86" s="26">
        <v>-1.6360000000000001</v>
      </c>
      <c r="K86" s="26">
        <v>-0.88726143999999962</v>
      </c>
      <c r="L86" s="85">
        <v>-6.4542614399999998</v>
      </c>
      <c r="M86" s="26">
        <v>-0.35099999999999998</v>
      </c>
      <c r="N86" s="26">
        <v>-0.35099999999999998</v>
      </c>
    </row>
    <row r="87" spans="1:17" ht="15.75" x14ac:dyDescent="0.25">
      <c r="A87" s="61" t="s">
        <v>98</v>
      </c>
      <c r="B87" s="71"/>
      <c r="C87" s="129">
        <v>-1.7999999999999999E-2</v>
      </c>
      <c r="D87" s="129">
        <v>0.13</v>
      </c>
      <c r="E87" s="129">
        <v>-0.21100000000000002</v>
      </c>
      <c r="F87" s="129">
        <v>2.8000000000000025E-2</v>
      </c>
      <c r="G87" s="113">
        <v>-7.0999999999999994E-2</v>
      </c>
      <c r="H87" s="129">
        <v>-6.0000000000000001E-3</v>
      </c>
      <c r="I87" s="129">
        <v>1.1260000000000001</v>
      </c>
      <c r="J87" s="129">
        <v>2.4999999999999911E-2</v>
      </c>
      <c r="K87" s="129">
        <v>-31.239725079999999</v>
      </c>
      <c r="L87" s="113">
        <v>-30.09472508</v>
      </c>
      <c r="M87" s="129">
        <v>8.0000000000000002E-3</v>
      </c>
      <c r="N87" s="129">
        <v>1.8580000000000001</v>
      </c>
    </row>
    <row r="88" spans="1:17" ht="16.5" thickBot="1" x14ac:dyDescent="0.3">
      <c r="A88" s="22" t="s">
        <v>99</v>
      </c>
      <c r="B88" s="71"/>
      <c r="C88" s="130">
        <v>0</v>
      </c>
      <c r="D88" s="130">
        <v>3.6259999999999999</v>
      </c>
      <c r="E88" s="130">
        <v>4.229000000000001</v>
      </c>
      <c r="F88" s="130">
        <v>24.410999999999994</v>
      </c>
      <c r="G88" s="115">
        <v>32.265999999999998</v>
      </c>
      <c r="H88" s="130">
        <v>3.3940000000000001</v>
      </c>
      <c r="I88" s="130">
        <v>3.9429999999999996</v>
      </c>
      <c r="J88" s="130">
        <v>17.550000000000004</v>
      </c>
      <c r="K88" s="130">
        <v>16.531999999999996</v>
      </c>
      <c r="L88" s="115">
        <v>41.418999999999997</v>
      </c>
      <c r="M88" s="130">
        <v>1E-3</v>
      </c>
      <c r="N88" s="130">
        <v>2.653</v>
      </c>
    </row>
    <row r="89" spans="1:17" ht="16.5" thickBot="1" x14ac:dyDescent="0.3">
      <c r="A89" s="58" t="s">
        <v>23</v>
      </c>
      <c r="B89" s="32"/>
      <c r="C89" s="59">
        <v>-8.7522066115702479</v>
      </c>
      <c r="D89" s="59">
        <v>-3.7637933884297556</v>
      </c>
      <c r="E89" s="59">
        <v>-20.389999999999986</v>
      </c>
      <c r="F89" s="59">
        <v>5.934052087497383</v>
      </c>
      <c r="G89" s="112">
        <v>-26.971947912502607</v>
      </c>
      <c r="H89" s="59">
        <v>-13.358614090413221</v>
      </c>
      <c r="I89" s="59">
        <v>-11.028385909586779</v>
      </c>
      <c r="J89" s="59">
        <v>-1.7600103488429895</v>
      </c>
      <c r="K89" s="59">
        <v>-32.757423757668128</v>
      </c>
      <c r="L89" s="112">
        <v>-58.904434106511118</v>
      </c>
      <c r="M89" s="59">
        <v>-14.714216890000001</v>
      </c>
      <c r="N89" s="59">
        <v>-3.0797831099999993</v>
      </c>
    </row>
    <row r="90" spans="1:17" ht="16.5" thickBot="1" x14ac:dyDescent="0.3">
      <c r="A90" s="32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7" ht="16.5" thickBot="1" x14ac:dyDescent="0.3">
      <c r="A91" s="58" t="s">
        <v>160</v>
      </c>
      <c r="B91" s="32"/>
      <c r="C91" s="59">
        <v>13.631793388429752</v>
      </c>
      <c r="D91" s="59">
        <v>43.045206611570244</v>
      </c>
      <c r="E91" s="59">
        <v>-4.3039999999999736</v>
      </c>
      <c r="F91" s="59">
        <v>31.277949988952336</v>
      </c>
      <c r="G91" s="112">
        <v>83.650949988952362</v>
      </c>
      <c r="H91" s="59">
        <v>4.5328256961175217</v>
      </c>
      <c r="I91" s="59">
        <v>1.4761743038824786</v>
      </c>
      <c r="J91" s="59">
        <v>39.119919686152421</v>
      </c>
      <c r="K91" s="59">
        <v>18.76936779244199</v>
      </c>
      <c r="L91" s="112">
        <v>63.898287478594412</v>
      </c>
      <c r="M91" s="59">
        <v>14.372164676425625</v>
      </c>
      <c r="N91" s="59">
        <v>28.605835323574368</v>
      </c>
    </row>
    <row r="92" spans="1:17" x14ac:dyDescent="0.25">
      <c r="A92" s="3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>
        <v>0</v>
      </c>
      <c r="N92" s="16">
        <v>0</v>
      </c>
      <c r="Q92" s="16"/>
    </row>
    <row r="93" spans="1:17" ht="15.75" x14ac:dyDescent="0.25">
      <c r="A93" s="25" t="s">
        <v>100</v>
      </c>
      <c r="B93" s="25"/>
      <c r="C93" s="52">
        <v>4.024</v>
      </c>
      <c r="D93" s="52">
        <v>1.000000000000334E-3</v>
      </c>
      <c r="E93" s="52">
        <v>-1.000000000000334E-3</v>
      </c>
      <c r="F93" s="52">
        <v>-9.3999999999999861E-2</v>
      </c>
      <c r="G93" s="85">
        <v>3.93</v>
      </c>
      <c r="H93" s="52">
        <v>-0.72699999999999998</v>
      </c>
      <c r="I93" s="52">
        <v>-0.35799999999999998</v>
      </c>
      <c r="J93" s="52">
        <v>-8.0299999999999994</v>
      </c>
      <c r="K93" s="52">
        <v>6.7999999999998728E-2</v>
      </c>
      <c r="L93" s="85">
        <v>-9.0470000000000006</v>
      </c>
      <c r="M93" s="52">
        <v>6.7000000000000004E-2</v>
      </c>
      <c r="N93" s="52">
        <v>-0.19</v>
      </c>
    </row>
    <row r="94" spans="1:17" ht="15.75" x14ac:dyDescent="0.25">
      <c r="A94" s="1" t="s">
        <v>101</v>
      </c>
      <c r="B94" s="6"/>
      <c r="C94" s="26">
        <v>-3.2370000000000001</v>
      </c>
      <c r="D94" s="26">
        <v>-14.505000000000001</v>
      </c>
      <c r="E94" s="26">
        <v>42.872</v>
      </c>
      <c r="F94" s="26">
        <v>9.1950000000000074</v>
      </c>
      <c r="G94" s="85">
        <v>34.325000000000003</v>
      </c>
      <c r="H94" s="26">
        <v>-0.31110229007530416</v>
      </c>
      <c r="I94" s="26">
        <v>-14.477897709924695</v>
      </c>
      <c r="J94" s="26">
        <v>-1.1780000000000008</v>
      </c>
      <c r="K94" s="26">
        <v>42.403400961410682</v>
      </c>
      <c r="L94" s="85">
        <v>26.436400961410687</v>
      </c>
      <c r="M94" s="26">
        <v>-0.25963729122153961</v>
      </c>
      <c r="N94" s="26">
        <v>-8.8453627087784614</v>
      </c>
    </row>
    <row r="95" spans="1:17" ht="15.75" x14ac:dyDescent="0.25">
      <c r="A95" s="22" t="s">
        <v>102</v>
      </c>
      <c r="B95" s="71"/>
      <c r="C95" s="52">
        <v>0</v>
      </c>
      <c r="D95" s="52">
        <v>-24.888999999999999</v>
      </c>
      <c r="E95" s="52">
        <v>0</v>
      </c>
      <c r="F95" s="52">
        <v>-10.951000000000004</v>
      </c>
      <c r="G95" s="85">
        <v>-35.840000000000003</v>
      </c>
      <c r="H95" s="52">
        <v>0</v>
      </c>
      <c r="I95" s="52">
        <v>-24.885999999999999</v>
      </c>
      <c r="J95" s="52">
        <v>-1.0000000000012221E-3</v>
      </c>
      <c r="K95" s="52">
        <v>-7.8239999999999981</v>
      </c>
      <c r="L95" s="85">
        <v>-32.710999999999999</v>
      </c>
      <c r="M95" s="52">
        <v>0</v>
      </c>
      <c r="N95" s="52">
        <v>-11.577999999999999</v>
      </c>
    </row>
    <row r="96" spans="1:17" ht="15.75" x14ac:dyDescent="0.25">
      <c r="A96" s="1" t="s">
        <v>103</v>
      </c>
      <c r="B96" s="6"/>
      <c r="C96" s="26">
        <v>8.9999999999999993E-3</v>
      </c>
      <c r="D96" s="26">
        <v>4.0000000000000001E-3</v>
      </c>
      <c r="E96" s="26">
        <v>-6.9999999999999993E-3</v>
      </c>
      <c r="F96" s="26">
        <v>6.6000000000000003E-2</v>
      </c>
      <c r="G96" s="85">
        <v>7.1999999999999995E-2</v>
      </c>
      <c r="H96" s="26">
        <v>8.9999999999999993E-3</v>
      </c>
      <c r="I96" s="26">
        <v>-8.9999999999999993E-3</v>
      </c>
      <c r="J96" s="26">
        <v>0</v>
      </c>
      <c r="K96" s="26">
        <v>0</v>
      </c>
      <c r="L96" s="85">
        <v>0</v>
      </c>
      <c r="M96" s="26">
        <v>0</v>
      </c>
      <c r="N96" s="26">
        <v>0</v>
      </c>
    </row>
    <row r="97" spans="1:14" ht="16.5" thickBot="1" x14ac:dyDescent="0.3">
      <c r="A97" s="25" t="s">
        <v>132</v>
      </c>
      <c r="B97" s="25"/>
      <c r="C97" s="52">
        <v>-1.7999999999999999E-2</v>
      </c>
      <c r="D97" s="52">
        <v>1.7999999999999999E-2</v>
      </c>
      <c r="E97" s="52">
        <v>0</v>
      </c>
      <c r="F97" s="52">
        <v>0</v>
      </c>
      <c r="G97" s="85">
        <v>0</v>
      </c>
      <c r="H97" s="52">
        <v>0</v>
      </c>
      <c r="I97" s="52">
        <v>0</v>
      </c>
      <c r="J97" s="52">
        <v>0</v>
      </c>
      <c r="K97" s="52">
        <v>0</v>
      </c>
      <c r="L97" s="85">
        <v>0</v>
      </c>
      <c r="M97" s="52">
        <v>0</v>
      </c>
      <c r="N97" s="52">
        <v>0</v>
      </c>
    </row>
    <row r="98" spans="1:14" ht="16.5" thickBot="1" x14ac:dyDescent="0.3">
      <c r="A98" s="58" t="s">
        <v>104</v>
      </c>
      <c r="B98" s="32"/>
      <c r="C98" s="59">
        <v>0.77799999999999991</v>
      </c>
      <c r="D98" s="59">
        <v>-39.371000000000002</v>
      </c>
      <c r="E98" s="59">
        <v>42.864000000000004</v>
      </c>
      <c r="F98" s="59">
        <v>-1.784000000000006</v>
      </c>
      <c r="G98" s="112">
        <v>2.4869999999999992</v>
      </c>
      <c r="H98" s="59">
        <v>-1.0291022900753042</v>
      </c>
      <c r="I98" s="59">
        <v>-39.73089770992469</v>
      </c>
      <c r="J98" s="59">
        <v>-9.2090000000000032</v>
      </c>
      <c r="K98" s="59">
        <v>34.647400961410682</v>
      </c>
      <c r="L98" s="112">
        <v>-15.321599038589312</v>
      </c>
      <c r="M98" s="59">
        <v>-0.19263729122153961</v>
      </c>
      <c r="N98" s="59">
        <v>-20.613362708778457</v>
      </c>
    </row>
    <row r="99" spans="1:14" ht="15.75" thickBot="1" x14ac:dyDescent="0.3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</row>
    <row r="100" spans="1:14" ht="16.5" thickBot="1" x14ac:dyDescent="0.3">
      <c r="A100" s="58" t="s">
        <v>105</v>
      </c>
      <c r="B100" s="32"/>
      <c r="C100" s="59">
        <v>14.427</v>
      </c>
      <c r="D100" s="59">
        <v>3.657</v>
      </c>
      <c r="E100" s="59">
        <v>38.56</v>
      </c>
      <c r="F100" s="59">
        <v>29.493000000000009</v>
      </c>
      <c r="G100" s="112">
        <v>86.137</v>
      </c>
      <c r="H100" s="59">
        <v>3.4947333560422158</v>
      </c>
      <c r="I100" s="59">
        <v>-38.245733356042216</v>
      </c>
      <c r="J100" s="59">
        <v>29.910053962239324</v>
      </c>
      <c r="K100" s="59">
        <v>53.418342308078529</v>
      </c>
      <c r="L100" s="112">
        <v>48.577396270317855</v>
      </c>
      <c r="M100" s="59">
        <v>14.179527385204082</v>
      </c>
      <c r="N100" s="59">
        <v>7.9924726147959149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WEB CELULOSA</vt:lpstr>
      <vt:lpstr>WEB ENERGÍA</vt:lpstr>
      <vt:lpstr>WEB CONSOLIDADO</vt:lpstr>
    </vt:vector>
  </TitlesOfParts>
  <Company>Ence, Energia Y Celulosa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Valdés Pombo, Alberto</dc:creator>
  <cp:lastModifiedBy>Echavarri García, Pablo</cp:lastModifiedBy>
  <cp:lastPrinted>2017-07-09T11:42:27Z</cp:lastPrinted>
  <dcterms:created xsi:type="dcterms:W3CDTF">2016-03-15T12:06:58Z</dcterms:created>
  <dcterms:modified xsi:type="dcterms:W3CDTF">2018-07-06T09:12:01Z</dcterms:modified>
</cp:coreProperties>
</file>